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LCTVDL\Desktop\LIGUE 06 02 21\AG 2021\FINANCES\"/>
    </mc:Choice>
  </mc:AlternateContent>
  <xr:revisionPtr revIDLastSave="0" documentId="13_ncr:1_{13EE8DB3-A779-4048-9CC2-733ADF7FCD02}" xr6:coauthVersionLast="46" xr6:coauthVersionMax="46" xr10:uidLastSave="{00000000-0000-0000-0000-000000000000}"/>
  <bookViews>
    <workbookView xWindow="-120" yWindow="-120" windowWidth="20730" windowHeight="11160" activeTab="5" xr2:uid="{00000000-000D-0000-FFFF-FFFF00000000}"/>
  </bookViews>
  <sheets>
    <sheet name="LIC" sheetId="1" r:id="rId1"/>
    <sheet name="CLUB" sheetId="5" r:id="rId2"/>
    <sheet name="CAJ" sheetId="2" r:id="rId3"/>
    <sheet name="AGT COMP" sheetId="6" r:id="rId4"/>
    <sheet name="AGT LOISIR" sheetId="7" r:id="rId5"/>
    <sheet name="DEP" sheetId="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1" i="1" l="1"/>
  <c r="S10" i="1"/>
  <c r="S9" i="1"/>
  <c r="S8" i="1"/>
  <c r="S7" i="1"/>
  <c r="S6" i="1"/>
  <c r="S5" i="1"/>
  <c r="S4" i="1"/>
  <c r="P24" i="6"/>
  <c r="P23" i="6"/>
  <c r="P22" i="6"/>
  <c r="P21" i="6"/>
  <c r="P20" i="6"/>
  <c r="P18" i="6"/>
  <c r="P17" i="6"/>
  <c r="P16" i="6"/>
  <c r="P15" i="6"/>
  <c r="P14" i="6"/>
  <c r="P12" i="6"/>
  <c r="P11" i="6"/>
  <c r="P10" i="6"/>
  <c r="P9" i="6"/>
  <c r="P7" i="6"/>
  <c r="P6" i="6"/>
  <c r="P5" i="6"/>
  <c r="P4" i="6"/>
  <c r="P11" i="1" l="1"/>
  <c r="P10" i="1"/>
  <c r="P9" i="1"/>
  <c r="P8" i="1"/>
  <c r="P7" i="1"/>
  <c r="P6" i="1"/>
  <c r="P5" i="1"/>
  <c r="P4" i="1"/>
  <c r="M24" i="6" l="1"/>
  <c r="M23" i="6"/>
  <c r="M22" i="6"/>
  <c r="M21" i="6"/>
  <c r="M20" i="6"/>
  <c r="M18" i="6"/>
  <c r="M17" i="6"/>
  <c r="M16" i="6"/>
  <c r="M15" i="6"/>
  <c r="M14" i="6"/>
  <c r="M12" i="6"/>
  <c r="M11" i="6"/>
  <c r="M10" i="6"/>
  <c r="M9" i="6"/>
  <c r="M7" i="6"/>
  <c r="M6" i="6"/>
  <c r="M5" i="6"/>
  <c r="M4" i="6"/>
  <c r="M11" i="1"/>
  <c r="M10" i="1"/>
  <c r="M9" i="1"/>
  <c r="M8" i="1"/>
  <c r="M7" i="1"/>
  <c r="M6" i="1"/>
  <c r="M5" i="1"/>
  <c r="M4" i="1"/>
  <c r="J4" i="1" l="1"/>
  <c r="J5" i="1"/>
  <c r="J6" i="1"/>
  <c r="J7" i="1"/>
  <c r="J8" i="1"/>
  <c r="J9" i="1"/>
  <c r="J10" i="1"/>
  <c r="J11" i="1"/>
  <c r="J24" i="6" l="1"/>
  <c r="J23" i="6"/>
  <c r="J22" i="6"/>
  <c r="J21" i="6"/>
  <c r="J20" i="6"/>
  <c r="J18" i="6"/>
  <c r="J17" i="6"/>
  <c r="J16" i="6"/>
  <c r="J15" i="6"/>
  <c r="J14" i="6"/>
  <c r="J12" i="6"/>
  <c r="J11" i="6"/>
  <c r="J10" i="6"/>
  <c r="J9" i="6"/>
  <c r="J7" i="6"/>
  <c r="J6" i="6"/>
  <c r="J5" i="6"/>
  <c r="J4" i="6"/>
  <c r="D4" i="1" l="1"/>
  <c r="D5" i="1"/>
  <c r="D6" i="1"/>
  <c r="D7" i="1"/>
  <c r="D8" i="1"/>
  <c r="D9" i="1"/>
  <c r="D10" i="1"/>
  <c r="D11" i="1"/>
  <c r="G24" i="6" l="1"/>
  <c r="G23" i="6"/>
  <c r="G22" i="6"/>
  <c r="G21" i="6"/>
  <c r="G20" i="6"/>
  <c r="G18" i="6"/>
  <c r="G17" i="6"/>
  <c r="G16" i="6"/>
  <c r="G15" i="6"/>
  <c r="G14" i="6"/>
  <c r="G12" i="6"/>
  <c r="G11" i="6"/>
  <c r="G10" i="6"/>
  <c r="G9" i="6"/>
  <c r="G7" i="6"/>
  <c r="G6" i="6"/>
  <c r="G5" i="6"/>
  <c r="G4" i="6"/>
  <c r="D24" i="6"/>
  <c r="D23" i="6"/>
  <c r="D22" i="6"/>
  <c r="D21" i="6"/>
  <c r="D20" i="6"/>
  <c r="D18" i="6"/>
  <c r="D17" i="6"/>
  <c r="D16" i="6"/>
  <c r="D15" i="6"/>
  <c r="D14" i="6"/>
  <c r="D12" i="6"/>
  <c r="D11" i="6"/>
  <c r="D10" i="6"/>
  <c r="D9" i="6"/>
  <c r="D7" i="6"/>
  <c r="D6" i="6"/>
  <c r="D5" i="6"/>
  <c r="D4" i="6"/>
  <c r="D15" i="2" l="1"/>
  <c r="D14" i="2"/>
  <c r="D13" i="2"/>
  <c r="D12" i="2"/>
  <c r="D10" i="2"/>
  <c r="D9" i="2"/>
  <c r="D6" i="2"/>
  <c r="D4" i="2"/>
</calcChain>
</file>

<file path=xl/sharedStrings.xml><?xml version="1.0" encoding="utf-8"?>
<sst xmlns="http://schemas.openxmlformats.org/spreadsheetml/2006/main" count="128" uniqueCount="79">
  <si>
    <t>L.R</t>
  </si>
  <si>
    <t>F.F TRI</t>
  </si>
  <si>
    <t>L.R*</t>
  </si>
  <si>
    <t>T</t>
  </si>
  <si>
    <t>Jeunes</t>
  </si>
  <si>
    <t>XS</t>
  </si>
  <si>
    <t>Autres</t>
  </si>
  <si>
    <t>L et &gt;</t>
  </si>
  <si>
    <t>M Tri</t>
  </si>
  <si>
    <t>M Dua</t>
  </si>
  <si>
    <t>Voiture 1 personne</t>
  </si>
  <si>
    <t xml:space="preserve"> par véhicule</t>
  </si>
  <si>
    <t>Voiture 2 personnes</t>
  </si>
  <si>
    <t>Voiture 3 personnes  et +</t>
  </si>
  <si>
    <t>Train: billet SNCF classe 2 (sauf si classe 1 à prix équivalant)</t>
  </si>
  <si>
    <t>Avion: si le cout total du déplacement n'exède pas celui du train classe 2</t>
  </si>
  <si>
    <t>Repas</t>
  </si>
  <si>
    <t>Repas Paris</t>
  </si>
  <si>
    <t>Hébergement Province</t>
  </si>
  <si>
    <t>Hébergement Paris</t>
  </si>
  <si>
    <t>CONDITIONS DE REMBOURSEMENT</t>
  </si>
  <si>
    <t>*Toute demande de remboursement d'un déplacement entraînant des frais supèrieurs à 100,00 euros (transport, hébergement, repas…)</t>
  </si>
  <si>
    <t>devra faire l'objet d'une demande à la Ligue. A défaut, la Ligue ne sera pas tenue de faire le remboursement.</t>
  </si>
  <si>
    <t>**Pour être traitée, toutes les demandes de remboursement doivent être adressées à la ligue de Triathlon à INGRE avec les pièces justificatives jointes.</t>
  </si>
  <si>
    <t>***Les frais autoroutiers sont remboursés sur présentation des justificatifs.</t>
  </si>
  <si>
    <t>Loisir Jeunes</t>
  </si>
  <si>
    <t>Compétition</t>
  </si>
  <si>
    <t>Loisir Adultes</t>
  </si>
  <si>
    <t>Dirigeant</t>
  </si>
  <si>
    <t>Paratri Jeunes</t>
  </si>
  <si>
    <t>Paratri Adulte</t>
  </si>
  <si>
    <t>LICENCES</t>
  </si>
  <si>
    <t>Jeunes Compétition</t>
  </si>
  <si>
    <t>S TRI</t>
  </si>
  <si>
    <t>S DUA</t>
  </si>
  <si>
    <t>TYPES</t>
  </si>
  <si>
    <t xml:space="preserve">Individuelle Comp adulte </t>
  </si>
  <si>
    <t>Nombre de licenciés</t>
  </si>
  <si>
    <t>Relais</t>
  </si>
  <si>
    <t>Distance</t>
  </si>
  <si>
    <t>Total</t>
  </si>
  <si>
    <t>F.F Tri</t>
  </si>
  <si>
    <t>Distance M</t>
  </si>
  <si>
    <t>Epreuve</t>
  </si>
  <si>
    <t>Part F.F TRI</t>
  </si>
  <si>
    <t>Part Ligue</t>
  </si>
  <si>
    <t>0 €*</t>
  </si>
  <si>
    <t>156 € *</t>
  </si>
  <si>
    <t>Une seconde facture, de régularisation, est établie entre le 31 aout et le 15 sepembre.</t>
  </si>
  <si>
    <t>Une 1ere facture est établie avant  l'A.G sur le nombre de licenciés à la date.</t>
  </si>
  <si>
    <t>0,27€ / km</t>
  </si>
  <si>
    <t>30 jours au plus tard après la mission et impérativement 15 jour avant la clôture de l'exercice budgétaire (31 décembre)</t>
  </si>
  <si>
    <t>OBJET</t>
  </si>
  <si>
    <t>inf à 40 €</t>
  </si>
  <si>
    <t>DISTANCE L</t>
  </si>
  <si>
    <t>inf à 80 €</t>
  </si>
  <si>
    <t>de 120 à 180 €</t>
  </si>
  <si>
    <t>plus de 300 €</t>
  </si>
  <si>
    <t>Dist XL - XXL</t>
  </si>
  <si>
    <t>Distances S et XS</t>
  </si>
  <si>
    <t>inf à 30 €</t>
  </si>
  <si>
    <t>inf à 150 €</t>
  </si>
  <si>
    <t>de 151 à 200 €</t>
  </si>
  <si>
    <t>de 201 à 300 €</t>
  </si>
  <si>
    <t>de 181 à 300 €</t>
  </si>
  <si>
    <t>de 81 à 120 €</t>
  </si>
  <si>
    <t>de 41 à 60 €</t>
  </si>
  <si>
    <t>de 61 à 80 €</t>
  </si>
  <si>
    <t>plus de 81 €</t>
  </si>
  <si>
    <t>de 301à 50 €</t>
  </si>
  <si>
    <t>de 51 à 60 €</t>
  </si>
  <si>
    <t>plus de 61 €</t>
  </si>
  <si>
    <t>de 301 à 500 €</t>
  </si>
  <si>
    <t>plus de 501 €</t>
  </si>
  <si>
    <t>Animathlon et Rando Tri</t>
  </si>
  <si>
    <r>
      <t xml:space="preserve">2 EUROS PAR LICENCIE  </t>
    </r>
    <r>
      <rPr>
        <b/>
        <sz val="11"/>
        <rFont val="Calibri"/>
        <family val="2"/>
        <scheme val="minor"/>
      </rPr>
      <t>APPLICABLE EN 2022</t>
    </r>
  </si>
  <si>
    <t>2021 ET 2022</t>
  </si>
  <si>
    <t>0,31€ /km</t>
  </si>
  <si>
    <t>0,51 € /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</si>
</sst>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Lucida Sans"/>
      <family val="2"/>
    </font>
    <font>
      <b/>
      <sz val="11"/>
      <color theme="1"/>
      <name val="Lucida Sans"/>
      <family val="2"/>
    </font>
    <font>
      <sz val="9"/>
      <color theme="1"/>
      <name val="Lucida Sans"/>
      <family val="2"/>
    </font>
    <font>
      <sz val="14"/>
      <color rgb="FF000000"/>
      <name val="Calibri"/>
      <family val="2"/>
    </font>
    <font>
      <sz val="14"/>
      <color rgb="FFFF0000"/>
      <name val="Calibri"/>
      <family val="2"/>
    </font>
    <font>
      <sz val="9"/>
      <color theme="1"/>
      <name val="Times New Roman"/>
      <family val="1"/>
    </font>
    <font>
      <b/>
      <sz val="12"/>
      <name val="Garamond"/>
      <family val="1"/>
    </font>
    <font>
      <b/>
      <sz val="12"/>
      <color rgb="FF595959"/>
      <name val="Garamond"/>
      <family val="1"/>
    </font>
    <font>
      <sz val="12"/>
      <color rgb="FF595959"/>
      <name val="Garamond"/>
      <family val="1"/>
    </font>
    <font>
      <b/>
      <sz val="12"/>
      <color rgb="FFFF0000"/>
      <name val="Garamond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24F4F"/>
        <bgColor indexed="64"/>
      </patternFill>
    </fill>
    <fill>
      <patternFill patternType="solid">
        <fgColor rgb="FFDDDBD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BCB8AC"/>
      </left>
      <right style="medium">
        <color rgb="FFBCB8AC"/>
      </right>
      <top style="medium">
        <color rgb="FFBCB8AC"/>
      </top>
      <bottom/>
      <diagonal/>
    </border>
    <border>
      <left style="medium">
        <color rgb="FFBCB8AC"/>
      </left>
      <right style="medium">
        <color rgb="FFBCB8AC"/>
      </right>
      <top/>
      <bottom/>
      <diagonal/>
    </border>
    <border>
      <left style="medium">
        <color rgb="FFBCB8AC"/>
      </left>
      <right style="medium">
        <color rgb="FFBCB8AC"/>
      </right>
      <top/>
      <bottom style="medium">
        <color rgb="FFBCB8AC"/>
      </bottom>
      <diagonal/>
    </border>
    <border>
      <left/>
      <right style="medium">
        <color rgb="FFBCB8AC"/>
      </right>
      <top style="medium">
        <color rgb="FFBCB8AC"/>
      </top>
      <bottom/>
      <diagonal/>
    </border>
    <border>
      <left/>
      <right style="medium">
        <color rgb="FFBCB8AC"/>
      </right>
      <top/>
      <bottom/>
      <diagonal/>
    </border>
    <border>
      <left/>
      <right style="medium">
        <color rgb="FFBCB8AC"/>
      </right>
      <top/>
      <bottom style="medium">
        <color rgb="FFBCB8A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7">
    <xf numFmtId="0" fontId="0" fillId="0" borderId="0" xfId="0"/>
    <xf numFmtId="0" fontId="0" fillId="5" borderId="27" xfId="0" applyFill="1" applyBorder="1"/>
    <xf numFmtId="0" fontId="0" fillId="5" borderId="0" xfId="0" applyFill="1" applyBorder="1"/>
    <xf numFmtId="0" fontId="2" fillId="5" borderId="27" xfId="0" applyFont="1" applyFill="1" applyBorder="1"/>
    <xf numFmtId="0" fontId="2" fillId="5" borderId="0" xfId="0" applyFont="1" applyFill="1" applyBorder="1"/>
    <xf numFmtId="6" fontId="0" fillId="5" borderId="0" xfId="0" applyNumberFormat="1" applyFill="1" applyBorder="1"/>
    <xf numFmtId="0" fontId="0" fillId="5" borderId="10" xfId="0" applyFill="1" applyBorder="1"/>
    <xf numFmtId="0" fontId="0" fillId="5" borderId="11" xfId="0" applyFill="1" applyBorder="1"/>
    <xf numFmtId="6" fontId="0" fillId="5" borderId="11" xfId="0" applyNumberFormat="1" applyFill="1" applyBorder="1"/>
    <xf numFmtId="0" fontId="3" fillId="6" borderId="4" xfId="0" applyFont="1" applyFill="1" applyBorder="1" applyAlignment="1"/>
    <xf numFmtId="0" fontId="3" fillId="6" borderId="5" xfId="0" applyFont="1" applyFill="1" applyBorder="1" applyAlignment="1"/>
    <xf numFmtId="0" fontId="3" fillId="6" borderId="6" xfId="0" applyFont="1" applyFill="1" applyBorder="1" applyAlignment="1"/>
    <xf numFmtId="0" fontId="1" fillId="3" borderId="1" xfId="0" applyFont="1" applyFill="1" applyBorder="1"/>
    <xf numFmtId="0" fontId="1" fillId="3" borderId="3" xfId="0" applyFont="1" applyFill="1" applyBorder="1"/>
    <xf numFmtId="0" fontId="1" fillId="3" borderId="2" xfId="0" applyFont="1" applyFill="1" applyBorder="1"/>
    <xf numFmtId="0" fontId="1" fillId="3" borderId="27" xfId="0" applyFont="1" applyFill="1" applyBorder="1"/>
    <xf numFmtId="0" fontId="1" fillId="3" borderId="0" xfId="0" applyFont="1" applyFill="1" applyBorder="1"/>
    <xf numFmtId="0" fontId="1" fillId="3" borderId="14" xfId="0" applyFont="1" applyFill="1" applyBorder="1"/>
    <xf numFmtId="0" fontId="1" fillId="6" borderId="27" xfId="0" applyFont="1" applyFill="1" applyBorder="1"/>
    <xf numFmtId="0" fontId="1" fillId="6" borderId="0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0" fillId="7" borderId="7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1" fillId="6" borderId="29" xfId="0" applyFont="1" applyFill="1" applyBorder="1"/>
    <xf numFmtId="0" fontId="1" fillId="6" borderId="7" xfId="0" applyFont="1" applyFill="1" applyBorder="1"/>
    <xf numFmtId="0" fontId="0" fillId="7" borderId="30" xfId="0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8" fillId="0" borderId="0" xfId="0" applyFont="1" applyFill="1" applyBorder="1" applyAlignment="1">
      <alignment horizontal="center" wrapText="1" readingOrder="1"/>
    </xf>
    <xf numFmtId="0" fontId="7" fillId="0" borderId="0" xfId="0" applyFont="1" applyFill="1" applyBorder="1" applyAlignment="1">
      <alignment horizontal="center" wrapText="1" readingOrder="1"/>
    </xf>
    <xf numFmtId="0" fontId="2" fillId="9" borderId="7" xfId="0" applyFont="1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10" fillId="10" borderId="31" xfId="0" applyFont="1" applyFill="1" applyBorder="1" applyAlignment="1">
      <alignment horizontal="center" vertical="center" wrapText="1"/>
    </xf>
    <xf numFmtId="0" fontId="10" fillId="10" borderId="34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6" fontId="12" fillId="0" borderId="35" xfId="0" applyNumberFormat="1" applyFont="1" applyBorder="1" applyAlignment="1">
      <alignment horizontal="center" vertical="center" wrapText="1"/>
    </xf>
    <xf numFmtId="0" fontId="11" fillId="11" borderId="32" xfId="0" applyFont="1" applyFill="1" applyBorder="1" applyAlignment="1">
      <alignment horizontal="center" vertical="center" wrapText="1"/>
    </xf>
    <xf numFmtId="6" fontId="12" fillId="11" borderId="35" xfId="0" applyNumberFormat="1" applyFont="1" applyFill="1" applyBorder="1" applyAlignment="1">
      <alignment horizontal="center" vertical="center" wrapText="1"/>
    </xf>
    <xf numFmtId="0" fontId="13" fillId="11" borderId="35" xfId="0" applyFont="1" applyFill="1" applyBorder="1" applyAlignment="1">
      <alignment horizontal="center" vertical="center" wrapText="1"/>
    </xf>
    <xf numFmtId="0" fontId="11" fillId="11" borderId="35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6" fontId="12" fillId="0" borderId="36" xfId="0" applyNumberFormat="1" applyFont="1" applyBorder="1" applyAlignment="1">
      <alignment horizontal="center" vertical="center" wrapText="1"/>
    </xf>
    <xf numFmtId="0" fontId="1" fillId="6" borderId="8" xfId="0" applyFont="1" applyFill="1" applyBorder="1"/>
    <xf numFmtId="0" fontId="0" fillId="12" borderId="7" xfId="0" applyFill="1" applyBorder="1" applyAlignment="1">
      <alignment horizontal="center"/>
    </xf>
    <xf numFmtId="0" fontId="2" fillId="12" borderId="7" xfId="0" applyFont="1" applyFill="1" applyBorder="1" applyAlignment="1">
      <alignment horizontal="center"/>
    </xf>
    <xf numFmtId="0" fontId="0" fillId="12" borderId="20" xfId="0" applyFill="1" applyBorder="1" applyAlignment="1">
      <alignment horizontal="center"/>
    </xf>
    <xf numFmtId="0" fontId="14" fillId="12" borderId="7" xfId="0" applyFont="1" applyFill="1" applyBorder="1" applyAlignment="1">
      <alignment horizontal="center"/>
    </xf>
    <xf numFmtId="0" fontId="15" fillId="12" borderId="7" xfId="0" applyFont="1" applyFill="1" applyBorder="1" applyAlignment="1">
      <alignment horizontal="center"/>
    </xf>
    <xf numFmtId="0" fontId="15" fillId="12" borderId="7" xfId="0" applyNumberFormat="1" applyFont="1" applyFill="1" applyBorder="1" applyAlignment="1">
      <alignment horizontal="center"/>
    </xf>
    <xf numFmtId="0" fontId="0" fillId="13" borderId="20" xfId="0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14" fillId="13" borderId="7" xfId="0" applyFont="1" applyFill="1" applyBorder="1" applyAlignment="1">
      <alignment horizontal="center"/>
    </xf>
    <xf numFmtId="0" fontId="15" fillId="13" borderId="7" xfId="0" applyNumberFormat="1" applyFont="1" applyFill="1" applyBorder="1" applyAlignment="1">
      <alignment horizontal="center"/>
    </xf>
    <xf numFmtId="0" fontId="15" fillId="13" borderId="7" xfId="0" applyFont="1" applyFill="1" applyBorder="1" applyAlignment="1">
      <alignment horizontal="center"/>
    </xf>
    <xf numFmtId="0" fontId="0" fillId="13" borderId="25" xfId="0" applyFill="1" applyBorder="1" applyAlignment="1">
      <alignment horizontal="center"/>
    </xf>
    <xf numFmtId="0" fontId="2" fillId="13" borderId="7" xfId="0" applyFont="1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37" xfId="0" applyFill="1" applyBorder="1" applyAlignment="1">
      <alignment horizontal="center"/>
    </xf>
    <xf numFmtId="0" fontId="0" fillId="13" borderId="37" xfId="0" applyFill="1" applyBorder="1" applyAlignment="1">
      <alignment horizontal="center"/>
    </xf>
    <xf numFmtId="0" fontId="0" fillId="12" borderId="37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13" borderId="24" xfId="0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6" fontId="0" fillId="9" borderId="7" xfId="0" applyNumberFormat="1" applyFill="1" applyBorder="1" applyAlignment="1">
      <alignment horizontal="center"/>
    </xf>
    <xf numFmtId="6" fontId="0" fillId="12" borderId="7" xfId="0" applyNumberFormat="1" applyFill="1" applyBorder="1" applyAlignment="1">
      <alignment horizontal="center"/>
    </xf>
    <xf numFmtId="6" fontId="0" fillId="13" borderId="7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14" borderId="20" xfId="0" applyFill="1" applyBorder="1" applyAlignment="1">
      <alignment horizontal="center"/>
    </xf>
    <xf numFmtId="0" fontId="0" fillId="14" borderId="7" xfId="0" applyFill="1" applyBorder="1" applyAlignment="1">
      <alignment horizontal="center"/>
    </xf>
    <xf numFmtId="0" fontId="0" fillId="14" borderId="37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5" fillId="2" borderId="7" xfId="0" applyNumberFormat="1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0" fillId="16" borderId="20" xfId="0" applyFill="1" applyBorder="1" applyAlignment="1">
      <alignment horizontal="center"/>
    </xf>
    <xf numFmtId="0" fontId="0" fillId="16" borderId="7" xfId="0" applyFill="1" applyBorder="1" applyAlignment="1">
      <alignment horizontal="center"/>
    </xf>
    <xf numFmtId="0" fontId="14" fillId="16" borderId="7" xfId="0" applyFont="1" applyFill="1" applyBorder="1" applyAlignment="1">
      <alignment horizontal="center"/>
    </xf>
    <xf numFmtId="0" fontId="15" fillId="16" borderId="7" xfId="0" applyNumberFormat="1" applyFont="1" applyFill="1" applyBorder="1" applyAlignment="1">
      <alignment horizontal="center"/>
    </xf>
    <xf numFmtId="0" fontId="15" fillId="16" borderId="7" xfId="0" applyFont="1" applyFill="1" applyBorder="1" applyAlignment="1">
      <alignment horizontal="center"/>
    </xf>
    <xf numFmtId="0" fontId="0" fillId="16" borderId="24" xfId="0" applyFill="1" applyBorder="1" applyAlignment="1">
      <alignment horizontal="center"/>
    </xf>
    <xf numFmtId="0" fontId="0" fillId="16" borderId="25" xfId="0" applyFill="1" applyBorder="1" applyAlignment="1">
      <alignment horizontal="center"/>
    </xf>
    <xf numFmtId="0" fontId="0" fillId="16" borderId="2" xfId="0" applyFill="1" applyBorder="1" applyAlignment="1">
      <alignment horizontal="center"/>
    </xf>
    <xf numFmtId="0" fontId="2" fillId="16" borderId="7" xfId="0" applyFont="1" applyFill="1" applyBorder="1" applyAlignment="1">
      <alignment horizontal="center"/>
    </xf>
    <xf numFmtId="0" fontId="0" fillId="16" borderId="37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6" fontId="0" fillId="2" borderId="7" xfId="0" applyNumberFormat="1" applyFill="1" applyBorder="1" applyAlignment="1">
      <alignment horizontal="center"/>
    </xf>
    <xf numFmtId="6" fontId="0" fillId="16" borderId="7" xfId="0" applyNumberFormat="1" applyFill="1" applyBorder="1" applyAlignment="1">
      <alignment horizontal="center"/>
    </xf>
    <xf numFmtId="0" fontId="0" fillId="15" borderId="13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3" fillId="0" borderId="0" xfId="0" applyFont="1"/>
    <xf numFmtId="0" fontId="0" fillId="4" borderId="2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30" xfId="0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2" fillId="9" borderId="37" xfId="0" applyFont="1" applyFill="1" applyBorder="1" applyAlignment="1">
      <alignment horizontal="center"/>
    </xf>
    <xf numFmtId="0" fontId="2" fillId="12" borderId="37" xfId="0" applyFont="1" applyFill="1" applyBorder="1" applyAlignment="1">
      <alignment horizontal="center"/>
    </xf>
    <xf numFmtId="0" fontId="2" fillId="13" borderId="37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16" borderId="37" xfId="0" applyFont="1" applyFill="1" applyBorder="1" applyAlignment="1">
      <alignment horizontal="center"/>
    </xf>
    <xf numFmtId="0" fontId="2" fillId="9" borderId="20" xfId="0" applyFont="1" applyFill="1" applyBorder="1" applyAlignment="1">
      <alignment horizontal="center"/>
    </xf>
    <xf numFmtId="0" fontId="2" fillId="12" borderId="20" xfId="0" applyFont="1" applyFill="1" applyBorder="1" applyAlignment="1">
      <alignment horizontal="center"/>
    </xf>
    <xf numFmtId="0" fontId="2" fillId="13" borderId="20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16" borderId="2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justify" vertical="top" wrapText="1"/>
    </xf>
    <xf numFmtId="0" fontId="2" fillId="0" borderId="28" xfId="0" applyFont="1" applyFill="1" applyBorder="1" applyAlignment="1">
      <alignment horizontal="center"/>
    </xf>
    <xf numFmtId="0" fontId="0" fillId="9" borderId="20" xfId="0" applyFill="1" applyBorder="1" applyAlignment="1">
      <alignment horizontal="center"/>
    </xf>
    <xf numFmtId="0" fontId="4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horizontal="justify" vertical="top" wrapText="1"/>
    </xf>
    <xf numFmtId="0" fontId="6" fillId="0" borderId="27" xfId="0" applyFont="1" applyFill="1" applyBorder="1" applyAlignment="1">
      <alignment horizontal="justify" vertical="top" wrapText="1"/>
    </xf>
    <xf numFmtId="0" fontId="0" fillId="0" borderId="10" xfId="0" applyFill="1" applyBorder="1" applyAlignment="1">
      <alignment vertical="top" wrapText="1"/>
    </xf>
    <xf numFmtId="0" fontId="2" fillId="9" borderId="39" xfId="0" applyFont="1" applyFill="1" applyBorder="1" applyAlignment="1">
      <alignment horizontal="center"/>
    </xf>
    <xf numFmtId="0" fontId="2" fillId="9" borderId="40" xfId="0" applyFont="1" applyFill="1" applyBorder="1" applyAlignment="1">
      <alignment horizontal="center"/>
    </xf>
    <xf numFmtId="0" fontId="2" fillId="12" borderId="40" xfId="0" applyFont="1" applyFill="1" applyBorder="1" applyAlignment="1">
      <alignment horizontal="center"/>
    </xf>
    <xf numFmtId="0" fontId="2" fillId="13" borderId="40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16" borderId="40" xfId="0" applyFont="1" applyFill="1" applyBorder="1" applyAlignment="1">
      <alignment horizontal="center"/>
    </xf>
    <xf numFmtId="0" fontId="2" fillId="16" borderId="41" xfId="0" applyFont="1" applyFill="1" applyBorder="1" applyAlignment="1">
      <alignment horizontal="center"/>
    </xf>
    <xf numFmtId="0" fontId="2" fillId="9" borderId="17" xfId="0" applyFont="1" applyFill="1" applyBorder="1" applyAlignment="1">
      <alignment horizontal="center"/>
    </xf>
    <xf numFmtId="0" fontId="2" fillId="16" borderId="42" xfId="0" applyFont="1" applyFill="1" applyBorder="1" applyAlignment="1">
      <alignment horizontal="center"/>
    </xf>
    <xf numFmtId="0" fontId="2" fillId="9" borderId="43" xfId="0" applyFont="1" applyFill="1" applyBorder="1" applyAlignment="1">
      <alignment horizontal="center"/>
    </xf>
    <xf numFmtId="0" fontId="2" fillId="16" borderId="4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2" fillId="16" borderId="45" xfId="0" applyFont="1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16" borderId="45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16" borderId="42" xfId="0" applyFill="1" applyBorder="1" applyAlignment="1">
      <alignment horizontal="center"/>
    </xf>
    <xf numFmtId="6" fontId="0" fillId="9" borderId="17" xfId="0" applyNumberFormat="1" applyFill="1" applyBorder="1" applyAlignment="1">
      <alignment horizontal="center"/>
    </xf>
    <xf numFmtId="6" fontId="0" fillId="16" borderId="42" xfId="0" applyNumberFormat="1" applyFill="1" applyBorder="1" applyAlignment="1">
      <alignment horizontal="center"/>
    </xf>
    <xf numFmtId="6" fontId="0" fillId="9" borderId="18" xfId="0" applyNumberFormat="1" applyFill="1" applyBorder="1" applyAlignment="1">
      <alignment horizontal="center"/>
    </xf>
    <xf numFmtId="0" fontId="0" fillId="9" borderId="21" xfId="0" applyFill="1" applyBorder="1" applyAlignment="1">
      <alignment horizontal="center"/>
    </xf>
    <xf numFmtId="6" fontId="0" fillId="9" borderId="21" xfId="0" applyNumberFormat="1" applyFill="1" applyBorder="1" applyAlignment="1">
      <alignment horizontal="center"/>
    </xf>
    <xf numFmtId="6" fontId="0" fillId="12" borderId="21" xfId="0" applyNumberFormat="1" applyFill="1" applyBorder="1" applyAlignment="1">
      <alignment horizontal="center"/>
    </xf>
    <xf numFmtId="0" fontId="0" fillId="12" borderId="21" xfId="0" applyFill="1" applyBorder="1" applyAlignment="1">
      <alignment horizontal="center"/>
    </xf>
    <xf numFmtId="6" fontId="0" fillId="13" borderId="21" xfId="0" applyNumberFormat="1" applyFill="1" applyBorder="1" applyAlignment="1">
      <alignment horizontal="center"/>
    </xf>
    <xf numFmtId="0" fontId="0" fillId="13" borderId="21" xfId="0" applyFill="1" applyBorder="1" applyAlignment="1">
      <alignment horizontal="center"/>
    </xf>
    <xf numFmtId="6" fontId="0" fillId="2" borderId="21" xfId="0" applyNumberForma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6" fontId="0" fillId="16" borderId="21" xfId="0" applyNumberFormat="1" applyFill="1" applyBorder="1" applyAlignment="1">
      <alignment horizontal="center"/>
    </xf>
    <xf numFmtId="0" fontId="0" fillId="16" borderId="21" xfId="0" applyFill="1" applyBorder="1" applyAlignment="1">
      <alignment horizontal="center"/>
    </xf>
    <xf numFmtId="6" fontId="0" fillId="16" borderId="46" xfId="0" applyNumberForma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13" borderId="4" xfId="0" applyFill="1" applyBorder="1" applyAlignment="1"/>
    <xf numFmtId="0" fontId="0" fillId="3" borderId="2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15" borderId="20" xfId="0" applyFill="1" applyBorder="1" applyAlignment="1">
      <alignment horizontal="center"/>
    </xf>
    <xf numFmtId="0" fontId="0" fillId="15" borderId="7" xfId="0" applyFill="1" applyBorder="1" applyAlignment="1">
      <alignment horizontal="center"/>
    </xf>
    <xf numFmtId="0" fontId="0" fillId="15" borderId="37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0" fillId="18" borderId="20" xfId="0" applyFill="1" applyBorder="1" applyAlignment="1">
      <alignment horizontal="center"/>
    </xf>
    <xf numFmtId="0" fontId="0" fillId="18" borderId="7" xfId="0" applyFill="1" applyBorder="1" applyAlignment="1">
      <alignment horizontal="center"/>
    </xf>
    <xf numFmtId="0" fontId="0" fillId="18" borderId="37" xfId="0" applyFill="1" applyBorder="1" applyAlignment="1">
      <alignment horizontal="center"/>
    </xf>
    <xf numFmtId="0" fontId="0" fillId="19" borderId="20" xfId="0" applyFill="1" applyBorder="1" applyAlignment="1">
      <alignment horizontal="center"/>
    </xf>
    <xf numFmtId="0" fontId="0" fillId="19" borderId="7" xfId="0" applyFill="1" applyBorder="1" applyAlignment="1">
      <alignment horizontal="center"/>
    </xf>
    <xf numFmtId="0" fontId="0" fillId="19" borderId="37" xfId="0" applyFill="1" applyBorder="1" applyAlignment="1">
      <alignment horizontal="center"/>
    </xf>
    <xf numFmtId="0" fontId="0" fillId="20" borderId="7" xfId="0" applyFill="1" applyBorder="1" applyAlignment="1">
      <alignment horizontal="center"/>
    </xf>
    <xf numFmtId="0" fontId="14" fillId="20" borderId="7" xfId="0" applyFont="1" applyFill="1" applyBorder="1" applyAlignment="1">
      <alignment horizontal="center"/>
    </xf>
    <xf numFmtId="0" fontId="15" fillId="20" borderId="7" xfId="0" applyFont="1" applyFill="1" applyBorder="1" applyAlignment="1">
      <alignment horizontal="center"/>
    </xf>
    <xf numFmtId="0" fontId="14" fillId="9" borderId="7" xfId="0" applyFont="1" applyFill="1" applyBorder="1" applyAlignment="1">
      <alignment horizontal="center"/>
    </xf>
    <xf numFmtId="0" fontId="15" fillId="9" borderId="7" xfId="0" applyNumberFormat="1" applyFont="1" applyFill="1" applyBorder="1" applyAlignment="1">
      <alignment horizontal="center"/>
    </xf>
    <xf numFmtId="0" fontId="15" fillId="9" borderId="7" xfId="0" applyFont="1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12" borderId="6" xfId="0" applyFill="1" applyBorder="1" applyAlignment="1">
      <alignment horizontal="center"/>
    </xf>
    <xf numFmtId="0" fontId="0" fillId="17" borderId="4" xfId="0" applyFill="1" applyBorder="1" applyAlignment="1">
      <alignment horizontal="center"/>
    </xf>
    <xf numFmtId="0" fontId="0" fillId="17" borderId="5" xfId="0" applyFill="1" applyBorder="1" applyAlignment="1">
      <alignment horizontal="center"/>
    </xf>
    <xf numFmtId="0" fontId="0" fillId="17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3" borderId="6" xfId="0" applyFill="1" applyBorder="1" applyAlignment="1">
      <alignment horizontal="center"/>
    </xf>
    <xf numFmtId="0" fontId="3" fillId="8" borderId="0" xfId="0" applyFont="1" applyFill="1" applyAlignment="1">
      <alignment horizontal="center"/>
    </xf>
    <xf numFmtId="0" fontId="1" fillId="15" borderId="4" xfId="0" applyFont="1" applyFill="1" applyBorder="1" applyAlignment="1">
      <alignment horizontal="center"/>
    </xf>
    <xf numFmtId="0" fontId="1" fillId="15" borderId="5" xfId="0" applyFont="1" applyFill="1" applyBorder="1" applyAlignment="1">
      <alignment horizontal="center"/>
    </xf>
    <xf numFmtId="0" fontId="1" fillId="15" borderId="6" xfId="0" applyFont="1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3" fillId="15" borderId="4" xfId="0" applyFont="1" applyFill="1" applyBorder="1" applyAlignment="1">
      <alignment horizontal="center"/>
    </xf>
    <xf numFmtId="0" fontId="3" fillId="15" borderId="5" xfId="0" applyFont="1" applyFill="1" applyBorder="1" applyAlignment="1">
      <alignment horizontal="center"/>
    </xf>
    <xf numFmtId="0" fontId="3" fillId="15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2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14</xdr:row>
      <xdr:rowOff>142875</xdr:rowOff>
    </xdr:from>
    <xdr:ext cx="184731" cy="264560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752850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14</xdr:row>
      <xdr:rowOff>142875</xdr:rowOff>
    </xdr:from>
    <xdr:ext cx="184731" cy="264560"/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6629400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workbookViewId="0">
      <pane xSplit="1" topLeftCell="F1" activePane="topRight" state="frozen"/>
      <selection pane="topRight" activeCell="O17" sqref="O17"/>
    </sheetView>
  </sheetViews>
  <sheetFormatPr baseColWidth="10" defaultRowHeight="15" x14ac:dyDescent="0.25"/>
  <cols>
    <col min="1" max="1" width="29.140625" customWidth="1"/>
    <col min="2" max="2" width="8.42578125" customWidth="1"/>
    <col min="3" max="3" width="6.42578125" customWidth="1"/>
    <col min="4" max="4" width="5.42578125" customWidth="1"/>
    <col min="5" max="5" width="8.140625" customWidth="1"/>
    <col min="6" max="6" width="8.85546875" customWidth="1"/>
    <col min="8" max="8" width="9.42578125" customWidth="1"/>
    <col min="9" max="9" width="7.5703125" customWidth="1"/>
    <col min="10" max="10" width="7.7109375" customWidth="1"/>
  </cols>
  <sheetData>
    <row r="1" spans="1:19" ht="15.75" thickBot="1" x14ac:dyDescent="0.3"/>
    <row r="2" spans="1:19" ht="15.75" thickBot="1" x14ac:dyDescent="0.3">
      <c r="A2" s="32" t="s">
        <v>31</v>
      </c>
      <c r="B2" s="203">
        <v>2017</v>
      </c>
      <c r="C2" s="204"/>
      <c r="D2" s="205"/>
      <c r="E2" s="206">
        <v>2018</v>
      </c>
      <c r="F2" s="207"/>
      <c r="G2" s="208"/>
      <c r="H2" s="215">
        <v>2019</v>
      </c>
      <c r="I2" s="216"/>
      <c r="J2" s="217"/>
      <c r="K2" s="212">
        <v>2020</v>
      </c>
      <c r="L2" s="213"/>
      <c r="M2" s="214"/>
      <c r="N2" s="209">
        <v>2021</v>
      </c>
      <c r="O2" s="210"/>
      <c r="P2" s="211"/>
      <c r="Q2" s="197">
        <v>2022</v>
      </c>
      <c r="R2" s="198"/>
      <c r="S2" s="199"/>
    </row>
    <row r="3" spans="1:19" x14ac:dyDescent="0.25">
      <c r="A3" s="32"/>
      <c r="B3" s="65" t="s">
        <v>1</v>
      </c>
      <c r="C3" s="65" t="s">
        <v>2</v>
      </c>
      <c r="D3" s="65" t="s">
        <v>3</v>
      </c>
      <c r="E3" s="53" t="s">
        <v>1</v>
      </c>
      <c r="F3" s="53" t="s">
        <v>2</v>
      </c>
      <c r="G3" s="53" t="s">
        <v>3</v>
      </c>
      <c r="H3" s="57" t="s">
        <v>1</v>
      </c>
      <c r="I3" s="57" t="s">
        <v>2</v>
      </c>
      <c r="J3" s="57" t="s">
        <v>3</v>
      </c>
      <c r="K3" s="84" t="s">
        <v>1</v>
      </c>
      <c r="L3" s="81" t="s">
        <v>2</v>
      </c>
      <c r="M3" s="84" t="s">
        <v>3</v>
      </c>
      <c r="N3" s="89" t="s">
        <v>1</v>
      </c>
      <c r="O3" s="177" t="s">
        <v>2</v>
      </c>
      <c r="P3" s="180" t="s">
        <v>3</v>
      </c>
      <c r="Q3" s="110" t="s">
        <v>1</v>
      </c>
      <c r="R3" s="184" t="s">
        <v>2</v>
      </c>
      <c r="S3" s="187" t="s">
        <v>3</v>
      </c>
    </row>
    <row r="4" spans="1:19" x14ac:dyDescent="0.25">
      <c r="A4" s="32" t="s">
        <v>32</v>
      </c>
      <c r="B4" s="66">
        <v>25</v>
      </c>
      <c r="C4" s="67">
        <v>25</v>
      </c>
      <c r="D4" s="67">
        <f t="shared" ref="D4:D11" si="0">SUM(B4:C4)</f>
        <v>50</v>
      </c>
      <c r="E4" s="51">
        <v>25</v>
      </c>
      <c r="F4" s="51">
        <v>25</v>
      </c>
      <c r="G4" s="51">
        <v>50</v>
      </c>
      <c r="H4" s="58">
        <v>25</v>
      </c>
      <c r="I4" s="58">
        <v>25</v>
      </c>
      <c r="J4" s="58">
        <f t="shared" ref="J4:J11" si="1">SUM(H4:I4)</f>
        <v>50</v>
      </c>
      <c r="K4" s="85">
        <v>25</v>
      </c>
      <c r="L4" s="82">
        <v>25</v>
      </c>
      <c r="M4" s="85">
        <f t="shared" ref="M4:M11" si="2">SUM(K4:L4)</f>
        <v>50</v>
      </c>
      <c r="N4" s="90">
        <v>25</v>
      </c>
      <c r="O4" s="178">
        <v>25</v>
      </c>
      <c r="P4" s="181">
        <f t="shared" ref="P4:P11" si="3">SUM(N4:O4)</f>
        <v>50</v>
      </c>
      <c r="Q4" s="108">
        <v>25</v>
      </c>
      <c r="R4" s="185">
        <v>25</v>
      </c>
      <c r="S4" s="188">
        <f t="shared" ref="S4:S11" si="4">SUM(Q4:R4)</f>
        <v>50</v>
      </c>
    </row>
    <row r="5" spans="1:19" x14ac:dyDescent="0.25">
      <c r="A5" s="32" t="s">
        <v>25</v>
      </c>
      <c r="B5" s="66">
        <v>18</v>
      </c>
      <c r="C5" s="67">
        <v>23</v>
      </c>
      <c r="D5" s="67">
        <f t="shared" si="0"/>
        <v>41</v>
      </c>
      <c r="E5" s="51">
        <v>18</v>
      </c>
      <c r="F5" s="51">
        <v>23</v>
      </c>
      <c r="G5" s="51">
        <v>41</v>
      </c>
      <c r="H5" s="58">
        <v>18</v>
      </c>
      <c r="I5" s="58">
        <v>23</v>
      </c>
      <c r="J5" s="58">
        <f t="shared" si="1"/>
        <v>41</v>
      </c>
      <c r="K5" s="85">
        <v>18</v>
      </c>
      <c r="L5" s="82">
        <v>23</v>
      </c>
      <c r="M5" s="85">
        <f t="shared" si="2"/>
        <v>41</v>
      </c>
      <c r="N5" s="90">
        <v>18</v>
      </c>
      <c r="O5" s="178">
        <v>23</v>
      </c>
      <c r="P5" s="181">
        <f t="shared" si="3"/>
        <v>41</v>
      </c>
      <c r="Q5" s="108">
        <v>18</v>
      </c>
      <c r="R5" s="185">
        <v>23</v>
      </c>
      <c r="S5" s="188">
        <f t="shared" si="4"/>
        <v>41</v>
      </c>
    </row>
    <row r="6" spans="1:19" x14ac:dyDescent="0.25">
      <c r="A6" s="32" t="s">
        <v>26</v>
      </c>
      <c r="B6" s="66">
        <v>74</v>
      </c>
      <c r="C6" s="67">
        <v>30</v>
      </c>
      <c r="D6" s="67">
        <f t="shared" si="0"/>
        <v>104</v>
      </c>
      <c r="E6" s="51">
        <v>74</v>
      </c>
      <c r="F6" s="51">
        <v>30</v>
      </c>
      <c r="G6" s="51">
        <v>104</v>
      </c>
      <c r="H6" s="58">
        <v>74</v>
      </c>
      <c r="I6" s="58">
        <v>30</v>
      </c>
      <c r="J6" s="58">
        <f t="shared" si="1"/>
        <v>104</v>
      </c>
      <c r="K6" s="85">
        <v>74</v>
      </c>
      <c r="L6" s="82">
        <v>30</v>
      </c>
      <c r="M6" s="85">
        <f t="shared" si="2"/>
        <v>104</v>
      </c>
      <c r="N6" s="90">
        <v>74</v>
      </c>
      <c r="O6" s="178">
        <v>30</v>
      </c>
      <c r="P6" s="181">
        <f t="shared" si="3"/>
        <v>104</v>
      </c>
      <c r="Q6" s="108">
        <v>74</v>
      </c>
      <c r="R6" s="185">
        <v>30</v>
      </c>
      <c r="S6" s="188">
        <f t="shared" si="4"/>
        <v>104</v>
      </c>
    </row>
    <row r="7" spans="1:19" x14ac:dyDescent="0.25">
      <c r="A7" s="32" t="s">
        <v>27</v>
      </c>
      <c r="B7" s="66">
        <v>18</v>
      </c>
      <c r="C7" s="67">
        <v>35</v>
      </c>
      <c r="D7" s="67">
        <f t="shared" si="0"/>
        <v>53</v>
      </c>
      <c r="E7" s="51">
        <v>18</v>
      </c>
      <c r="F7" s="51">
        <v>35</v>
      </c>
      <c r="G7" s="51">
        <v>53</v>
      </c>
      <c r="H7" s="58">
        <v>18</v>
      </c>
      <c r="I7" s="58">
        <v>35</v>
      </c>
      <c r="J7" s="58">
        <f t="shared" si="1"/>
        <v>53</v>
      </c>
      <c r="K7" s="85">
        <v>18</v>
      </c>
      <c r="L7" s="82">
        <v>35</v>
      </c>
      <c r="M7" s="85">
        <f t="shared" si="2"/>
        <v>53</v>
      </c>
      <c r="N7" s="90">
        <v>18</v>
      </c>
      <c r="O7" s="178">
        <v>35</v>
      </c>
      <c r="P7" s="181">
        <f t="shared" si="3"/>
        <v>53</v>
      </c>
      <c r="Q7" s="108">
        <v>18</v>
      </c>
      <c r="R7" s="185">
        <v>35</v>
      </c>
      <c r="S7" s="188">
        <f t="shared" si="4"/>
        <v>53</v>
      </c>
    </row>
    <row r="8" spans="1:19" x14ac:dyDescent="0.25">
      <c r="A8" s="32" t="s">
        <v>28</v>
      </c>
      <c r="B8" s="66">
        <v>18</v>
      </c>
      <c r="C8" s="67">
        <v>23</v>
      </c>
      <c r="D8" s="67">
        <f t="shared" si="0"/>
        <v>41</v>
      </c>
      <c r="E8" s="51">
        <v>18</v>
      </c>
      <c r="F8" s="51">
        <v>23</v>
      </c>
      <c r="G8" s="51">
        <v>41</v>
      </c>
      <c r="H8" s="58">
        <v>18</v>
      </c>
      <c r="I8" s="58">
        <v>23</v>
      </c>
      <c r="J8" s="58">
        <f t="shared" si="1"/>
        <v>41</v>
      </c>
      <c r="K8" s="85">
        <v>18</v>
      </c>
      <c r="L8" s="82">
        <v>23</v>
      </c>
      <c r="M8" s="85">
        <f t="shared" si="2"/>
        <v>41</v>
      </c>
      <c r="N8" s="90">
        <v>18</v>
      </c>
      <c r="O8" s="178">
        <v>23</v>
      </c>
      <c r="P8" s="181">
        <f t="shared" si="3"/>
        <v>41</v>
      </c>
      <c r="Q8" s="108">
        <v>18</v>
      </c>
      <c r="R8" s="185">
        <v>23</v>
      </c>
      <c r="S8" s="188">
        <f t="shared" si="4"/>
        <v>41</v>
      </c>
    </row>
    <row r="9" spans="1:19" x14ac:dyDescent="0.25">
      <c r="A9" s="32" t="s">
        <v>29</v>
      </c>
      <c r="B9" s="23">
        <v>25</v>
      </c>
      <c r="C9" s="23">
        <v>23</v>
      </c>
      <c r="D9" s="23">
        <f t="shared" si="0"/>
        <v>48</v>
      </c>
      <c r="E9" s="51">
        <v>25</v>
      </c>
      <c r="F9" s="51">
        <v>23</v>
      </c>
      <c r="G9" s="51">
        <v>48</v>
      </c>
      <c r="H9" s="58">
        <v>25</v>
      </c>
      <c r="I9" s="58">
        <v>23</v>
      </c>
      <c r="J9" s="58">
        <f t="shared" si="1"/>
        <v>48</v>
      </c>
      <c r="K9" s="85">
        <v>25</v>
      </c>
      <c r="L9" s="82">
        <v>23</v>
      </c>
      <c r="M9" s="85">
        <f t="shared" si="2"/>
        <v>48</v>
      </c>
      <c r="N9" s="90">
        <v>25</v>
      </c>
      <c r="O9" s="178">
        <v>23</v>
      </c>
      <c r="P9" s="181">
        <f t="shared" si="3"/>
        <v>48</v>
      </c>
      <c r="Q9" s="108">
        <v>25</v>
      </c>
      <c r="R9" s="185">
        <v>23</v>
      </c>
      <c r="S9" s="188">
        <f t="shared" si="4"/>
        <v>48</v>
      </c>
    </row>
    <row r="10" spans="1:19" x14ac:dyDescent="0.25">
      <c r="A10" s="32" t="s">
        <v>30</v>
      </c>
      <c r="B10" s="23">
        <v>71</v>
      </c>
      <c r="C10" s="23">
        <v>17</v>
      </c>
      <c r="D10" s="23">
        <f t="shared" si="0"/>
        <v>88</v>
      </c>
      <c r="E10" s="51">
        <v>71</v>
      </c>
      <c r="F10" s="51">
        <v>17</v>
      </c>
      <c r="G10" s="51">
        <v>88</v>
      </c>
      <c r="H10" s="58">
        <v>71</v>
      </c>
      <c r="I10" s="58">
        <v>17</v>
      </c>
      <c r="J10" s="58">
        <f t="shared" si="1"/>
        <v>88</v>
      </c>
      <c r="K10" s="85">
        <v>71</v>
      </c>
      <c r="L10" s="82">
        <v>17</v>
      </c>
      <c r="M10" s="85">
        <f t="shared" si="2"/>
        <v>88</v>
      </c>
      <c r="N10" s="90">
        <v>71</v>
      </c>
      <c r="O10" s="178">
        <v>17</v>
      </c>
      <c r="P10" s="181">
        <f t="shared" si="3"/>
        <v>88</v>
      </c>
      <c r="Q10" s="108">
        <v>71</v>
      </c>
      <c r="R10" s="185">
        <v>17</v>
      </c>
      <c r="S10" s="188">
        <f t="shared" si="4"/>
        <v>88</v>
      </c>
    </row>
    <row r="11" spans="1:19" ht="15.75" thickBot="1" x14ac:dyDescent="0.3">
      <c r="A11" s="32" t="s">
        <v>36</v>
      </c>
      <c r="B11" s="68">
        <v>74</v>
      </c>
      <c r="C11" s="68">
        <v>60</v>
      </c>
      <c r="D11" s="68">
        <f t="shared" si="0"/>
        <v>134</v>
      </c>
      <c r="E11" s="70">
        <v>74</v>
      </c>
      <c r="F11" s="70">
        <v>60</v>
      </c>
      <c r="G11" s="70">
        <v>134</v>
      </c>
      <c r="H11" s="69">
        <v>74</v>
      </c>
      <c r="I11" s="69">
        <v>60</v>
      </c>
      <c r="J11" s="69">
        <f t="shared" si="1"/>
        <v>134</v>
      </c>
      <c r="K11" s="99">
        <v>74</v>
      </c>
      <c r="L11" s="83">
        <v>60</v>
      </c>
      <c r="M11" s="99">
        <f t="shared" si="2"/>
        <v>134</v>
      </c>
      <c r="N11" s="98">
        <v>74</v>
      </c>
      <c r="O11" s="179">
        <v>60</v>
      </c>
      <c r="P11" s="182">
        <f t="shared" si="3"/>
        <v>134</v>
      </c>
      <c r="Q11" s="183">
        <v>74</v>
      </c>
      <c r="R11" s="186">
        <v>60</v>
      </c>
      <c r="S11" s="189">
        <f t="shared" si="4"/>
        <v>134</v>
      </c>
    </row>
    <row r="12" spans="1:19" ht="15.75" thickBot="1" x14ac:dyDescent="0.3">
      <c r="A12" s="50" t="s">
        <v>37</v>
      </c>
      <c r="B12" s="203">
        <v>1804</v>
      </c>
      <c r="C12" s="204"/>
      <c r="D12" s="205"/>
      <c r="E12" s="206">
        <v>1900</v>
      </c>
      <c r="F12" s="207"/>
      <c r="G12" s="208"/>
      <c r="H12" s="215">
        <v>2013</v>
      </c>
      <c r="I12" s="216"/>
      <c r="J12" s="217"/>
      <c r="K12" s="200">
        <v>2114</v>
      </c>
      <c r="L12" s="201"/>
      <c r="M12" s="202"/>
      <c r="N12" s="200"/>
      <c r="O12" s="201"/>
      <c r="P12" s="202"/>
      <c r="Q12" s="200"/>
      <c r="R12" s="201"/>
      <c r="S12" s="202"/>
    </row>
  </sheetData>
  <mergeCells count="12">
    <mergeCell ref="Q2:S2"/>
    <mergeCell ref="Q12:S12"/>
    <mergeCell ref="B12:D12"/>
    <mergeCell ref="E2:G2"/>
    <mergeCell ref="B2:D2"/>
    <mergeCell ref="E12:G12"/>
    <mergeCell ref="N2:P2"/>
    <mergeCell ref="N12:P12"/>
    <mergeCell ref="K2:M2"/>
    <mergeCell ref="K12:M12"/>
    <mergeCell ref="H2:J2"/>
    <mergeCell ref="H12:J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G6"/>
  <sheetViews>
    <sheetView workbookViewId="0">
      <selection activeCell="G5" sqref="G5"/>
    </sheetView>
  </sheetViews>
  <sheetFormatPr baseColWidth="10" defaultRowHeight="15" x14ac:dyDescent="0.25"/>
  <sheetData>
    <row r="4" spans="1:7" x14ac:dyDescent="0.25">
      <c r="A4" s="218" t="s">
        <v>75</v>
      </c>
      <c r="B4" s="218"/>
      <c r="C4" s="218"/>
      <c r="D4" s="218"/>
      <c r="E4" s="218"/>
      <c r="F4" s="218"/>
      <c r="G4" s="109"/>
    </row>
    <row r="5" spans="1:7" x14ac:dyDescent="0.25">
      <c r="A5" s="109" t="s">
        <v>49</v>
      </c>
      <c r="B5" s="109"/>
      <c r="C5" s="109"/>
      <c r="D5" s="109"/>
      <c r="E5" s="109"/>
      <c r="F5" s="109"/>
      <c r="G5" s="109"/>
    </row>
    <row r="6" spans="1:7" x14ac:dyDescent="0.25">
      <c r="A6" s="109" t="s">
        <v>48</v>
      </c>
      <c r="B6" s="109"/>
      <c r="C6" s="109"/>
      <c r="D6" s="109"/>
      <c r="E6" s="109"/>
      <c r="F6" s="109"/>
      <c r="G6" s="109"/>
    </row>
  </sheetData>
  <mergeCells count="1">
    <mergeCell ref="A4: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7"/>
  <sheetViews>
    <sheetView workbookViewId="0">
      <pane xSplit="1" topLeftCell="I1" activePane="topRight" state="frozen"/>
      <selection pane="topRight" activeCell="Q3" sqref="Q3:S16"/>
    </sheetView>
  </sheetViews>
  <sheetFormatPr baseColWidth="10" defaultRowHeight="15" x14ac:dyDescent="0.25"/>
  <cols>
    <col min="2" max="2" width="9.5703125" customWidth="1"/>
    <col min="3" max="3" width="8.5703125" customWidth="1"/>
    <col min="4" max="4" width="8.140625" customWidth="1"/>
    <col min="5" max="5" width="9.140625" customWidth="1"/>
    <col min="6" max="6" width="8.140625" customWidth="1"/>
    <col min="7" max="7" width="6.42578125" customWidth="1"/>
    <col min="8" max="8" width="8.42578125" customWidth="1"/>
    <col min="9" max="9" width="8.28515625" customWidth="1"/>
    <col min="10" max="10" width="6.85546875" customWidth="1"/>
    <col min="11" max="11" width="9" customWidth="1"/>
    <col min="12" max="12" width="7" customWidth="1"/>
    <col min="13" max="13" width="6.42578125" customWidth="1"/>
    <col min="14" max="14" width="8.85546875" customWidth="1"/>
    <col min="16" max="16" width="9.85546875" customWidth="1"/>
  </cols>
  <sheetData>
    <row r="1" spans="1:19" ht="15.75" thickBot="1" x14ac:dyDescent="0.3"/>
    <row r="2" spans="1:19" ht="15.75" thickBot="1" x14ac:dyDescent="0.3">
      <c r="A2" s="31" t="s">
        <v>35</v>
      </c>
      <c r="B2" s="222">
        <v>2017</v>
      </c>
      <c r="C2" s="223"/>
      <c r="D2" s="224"/>
      <c r="E2" s="206">
        <v>2018</v>
      </c>
      <c r="F2" s="207"/>
      <c r="G2" s="208"/>
      <c r="H2" s="176">
        <v>2019</v>
      </c>
      <c r="I2" s="216">
        <v>2019</v>
      </c>
      <c r="J2" s="217"/>
      <c r="K2" s="212">
        <v>2020</v>
      </c>
      <c r="L2" s="213"/>
      <c r="M2" s="214"/>
      <c r="N2" s="219">
        <v>2021</v>
      </c>
      <c r="O2" s="220"/>
      <c r="P2" s="221"/>
      <c r="Q2" s="219">
        <v>2022</v>
      </c>
      <c r="R2" s="220"/>
      <c r="S2" s="221"/>
    </row>
    <row r="3" spans="1:19" ht="15.75" thickBot="1" x14ac:dyDescent="0.3">
      <c r="A3" s="32"/>
      <c r="B3" s="24" t="s">
        <v>1</v>
      </c>
      <c r="C3" s="25" t="s">
        <v>2</v>
      </c>
      <c r="D3" s="33" t="s">
        <v>3</v>
      </c>
      <c r="E3" s="53" t="s">
        <v>1</v>
      </c>
      <c r="F3" s="53" t="s">
        <v>2</v>
      </c>
      <c r="G3" s="53" t="s">
        <v>3</v>
      </c>
      <c r="H3" s="57" t="s">
        <v>1</v>
      </c>
      <c r="I3" s="57" t="s">
        <v>2</v>
      </c>
      <c r="J3" s="57" t="s">
        <v>3</v>
      </c>
      <c r="K3" s="84" t="s">
        <v>1</v>
      </c>
      <c r="L3" s="84" t="s">
        <v>2</v>
      </c>
      <c r="M3" s="84" t="s">
        <v>3</v>
      </c>
      <c r="N3" s="89" t="s">
        <v>1</v>
      </c>
      <c r="O3" s="89" t="s">
        <v>2</v>
      </c>
      <c r="P3" s="89" t="s">
        <v>3</v>
      </c>
      <c r="Q3" s="131" t="s">
        <v>1</v>
      </c>
      <c r="R3" s="131" t="s">
        <v>2</v>
      </c>
      <c r="S3" s="131" t="s">
        <v>3</v>
      </c>
    </row>
    <row r="4" spans="1:19" x14ac:dyDescent="0.25">
      <c r="A4" s="32" t="s">
        <v>4</v>
      </c>
      <c r="B4" s="26">
        <v>1</v>
      </c>
      <c r="C4" s="27">
        <v>1</v>
      </c>
      <c r="D4" s="71">
        <f>SUM(B4:C4)</f>
        <v>2</v>
      </c>
      <c r="E4" s="51">
        <v>1</v>
      </c>
      <c r="F4" s="54">
        <v>1</v>
      </c>
      <c r="G4" s="56">
        <v>2</v>
      </c>
      <c r="H4" s="58">
        <v>1</v>
      </c>
      <c r="I4" s="59">
        <v>1</v>
      </c>
      <c r="J4" s="60">
        <v>2</v>
      </c>
      <c r="K4" s="85">
        <v>1</v>
      </c>
      <c r="L4" s="86">
        <v>1</v>
      </c>
      <c r="M4" s="87">
        <v>2</v>
      </c>
      <c r="N4" s="90">
        <v>1</v>
      </c>
      <c r="O4" s="91">
        <v>1</v>
      </c>
      <c r="P4" s="92">
        <v>2</v>
      </c>
      <c r="Q4" s="39">
        <v>1</v>
      </c>
      <c r="R4" s="193">
        <v>1</v>
      </c>
      <c r="S4" s="194">
        <v>2</v>
      </c>
    </row>
    <row r="5" spans="1:19" x14ac:dyDescent="0.25">
      <c r="A5" s="32"/>
      <c r="B5" s="28"/>
      <c r="C5" s="23"/>
      <c r="D5" s="67"/>
      <c r="E5" s="51"/>
      <c r="F5" s="54"/>
      <c r="G5" s="55"/>
      <c r="H5" s="58"/>
      <c r="I5" s="59"/>
      <c r="J5" s="61"/>
      <c r="K5" s="85"/>
      <c r="L5" s="86"/>
      <c r="M5" s="88"/>
      <c r="N5" s="90"/>
      <c r="O5" s="91"/>
      <c r="P5" s="93"/>
      <c r="Q5" s="39"/>
      <c r="R5" s="193"/>
      <c r="S5" s="195"/>
    </row>
    <row r="6" spans="1:19" x14ac:dyDescent="0.25">
      <c r="A6" s="32" t="s">
        <v>5</v>
      </c>
      <c r="B6" s="28">
        <v>1</v>
      </c>
      <c r="C6" s="23">
        <v>1</v>
      </c>
      <c r="D6" s="67">
        <f>SUM(B6:C6)</f>
        <v>2</v>
      </c>
      <c r="E6" s="51">
        <v>1</v>
      </c>
      <c r="F6" s="54">
        <v>1</v>
      </c>
      <c r="G6" s="56">
        <v>2</v>
      </c>
      <c r="H6" s="58">
        <v>1</v>
      </c>
      <c r="I6" s="59">
        <v>1</v>
      </c>
      <c r="J6" s="60">
        <v>2</v>
      </c>
      <c r="K6" s="85">
        <v>1</v>
      </c>
      <c r="L6" s="86">
        <v>1</v>
      </c>
      <c r="M6" s="87">
        <v>2</v>
      </c>
      <c r="N6" s="90">
        <v>1</v>
      </c>
      <c r="O6" s="91">
        <v>1</v>
      </c>
      <c r="P6" s="92">
        <v>2</v>
      </c>
      <c r="Q6" s="39">
        <v>1</v>
      </c>
      <c r="R6" s="193">
        <v>1</v>
      </c>
      <c r="S6" s="194">
        <v>2</v>
      </c>
    </row>
    <row r="7" spans="1:19" x14ac:dyDescent="0.25">
      <c r="A7" s="32"/>
      <c r="B7" s="28"/>
      <c r="C7" s="23"/>
      <c r="D7" s="67"/>
      <c r="E7" s="51"/>
      <c r="F7" s="55"/>
      <c r="G7" s="55"/>
      <c r="H7" s="58"/>
      <c r="I7" s="61"/>
      <c r="J7" s="61"/>
      <c r="K7" s="85"/>
      <c r="L7" s="88"/>
      <c r="M7" s="88"/>
      <c r="N7" s="90"/>
      <c r="O7" s="93"/>
      <c r="P7" s="93"/>
      <c r="Q7" s="39"/>
      <c r="R7" s="195"/>
      <c r="S7" s="195"/>
    </row>
    <row r="8" spans="1:19" x14ac:dyDescent="0.25">
      <c r="A8" s="32"/>
      <c r="B8" s="28"/>
      <c r="C8" s="23"/>
      <c r="D8" s="67"/>
      <c r="E8" s="51"/>
      <c r="F8" s="55"/>
      <c r="G8" s="55"/>
      <c r="H8" s="58"/>
      <c r="I8" s="61"/>
      <c r="J8" s="61"/>
      <c r="K8" s="85"/>
      <c r="L8" s="88"/>
      <c r="M8" s="88"/>
      <c r="N8" s="90"/>
      <c r="O8" s="93"/>
      <c r="P8" s="93"/>
      <c r="Q8" s="39"/>
      <c r="R8" s="195"/>
      <c r="S8" s="195"/>
    </row>
    <row r="9" spans="1:19" x14ac:dyDescent="0.25">
      <c r="A9" s="32" t="s">
        <v>33</v>
      </c>
      <c r="B9" s="28">
        <v>2.5</v>
      </c>
      <c r="C9" s="23">
        <v>2.5</v>
      </c>
      <c r="D9" s="67">
        <f>SUM(B9:C9)</f>
        <v>5</v>
      </c>
      <c r="E9" s="51">
        <v>2.5</v>
      </c>
      <c r="F9" s="55">
        <v>2.5</v>
      </c>
      <c r="G9" s="55">
        <v>5</v>
      </c>
      <c r="H9" s="58">
        <v>2.5</v>
      </c>
      <c r="I9" s="61">
        <v>2.5</v>
      </c>
      <c r="J9" s="61">
        <v>5</v>
      </c>
      <c r="K9" s="85">
        <v>2.5</v>
      </c>
      <c r="L9" s="88">
        <v>2.5</v>
      </c>
      <c r="M9" s="88">
        <v>5</v>
      </c>
      <c r="N9" s="90">
        <v>2.5</v>
      </c>
      <c r="O9" s="93">
        <v>2.5</v>
      </c>
      <c r="P9" s="93">
        <v>5</v>
      </c>
      <c r="Q9" s="39">
        <v>2.5</v>
      </c>
      <c r="R9" s="195">
        <v>2.5</v>
      </c>
      <c r="S9" s="195">
        <v>5</v>
      </c>
    </row>
    <row r="10" spans="1:19" x14ac:dyDescent="0.25">
      <c r="A10" s="32" t="s">
        <v>34</v>
      </c>
      <c r="B10" s="28">
        <v>2.5</v>
      </c>
      <c r="C10" s="23">
        <v>2.5</v>
      </c>
      <c r="D10" s="67">
        <f>SUM(B10:C10)</f>
        <v>5</v>
      </c>
      <c r="E10" s="51">
        <v>2.5</v>
      </c>
      <c r="F10" s="55">
        <v>2.5</v>
      </c>
      <c r="G10" s="55">
        <v>5</v>
      </c>
      <c r="H10" s="58">
        <v>2.5</v>
      </c>
      <c r="I10" s="61">
        <v>2.5</v>
      </c>
      <c r="J10" s="61">
        <v>5</v>
      </c>
      <c r="K10" s="85">
        <v>2.5</v>
      </c>
      <c r="L10" s="88">
        <v>2.5</v>
      </c>
      <c r="M10" s="88">
        <v>5</v>
      </c>
      <c r="N10" s="90">
        <v>2.5</v>
      </c>
      <c r="O10" s="93">
        <v>2.5</v>
      </c>
      <c r="P10" s="93">
        <v>5</v>
      </c>
      <c r="Q10" s="39">
        <v>2.5</v>
      </c>
      <c r="R10" s="195">
        <v>2.5</v>
      </c>
      <c r="S10" s="195">
        <v>5</v>
      </c>
    </row>
    <row r="11" spans="1:19" x14ac:dyDescent="0.25">
      <c r="A11" s="32"/>
      <c r="B11" s="28"/>
      <c r="C11" s="23"/>
      <c r="D11" s="67"/>
      <c r="E11" s="51"/>
      <c r="F11" s="55"/>
      <c r="G11" s="55"/>
      <c r="H11" s="58"/>
      <c r="I11" s="61"/>
      <c r="J11" s="61"/>
      <c r="K11" s="85"/>
      <c r="L11" s="88"/>
      <c r="M11" s="88"/>
      <c r="N11" s="90"/>
      <c r="O11" s="93"/>
      <c r="P11" s="93"/>
      <c r="Q11" s="39"/>
      <c r="R11" s="195"/>
      <c r="S11" s="195"/>
    </row>
    <row r="12" spans="1:19" x14ac:dyDescent="0.25">
      <c r="A12" s="32" t="s">
        <v>8</v>
      </c>
      <c r="B12" s="28">
        <v>10</v>
      </c>
      <c r="C12" s="23">
        <v>10</v>
      </c>
      <c r="D12" s="67">
        <f>SUM(B12:C12)</f>
        <v>20</v>
      </c>
      <c r="E12" s="51">
        <v>10</v>
      </c>
      <c r="F12" s="55">
        <v>10</v>
      </c>
      <c r="G12" s="55">
        <v>20</v>
      </c>
      <c r="H12" s="58">
        <v>10</v>
      </c>
      <c r="I12" s="61">
        <v>10</v>
      </c>
      <c r="J12" s="61">
        <v>20</v>
      </c>
      <c r="K12" s="85">
        <v>10</v>
      </c>
      <c r="L12" s="88">
        <v>10</v>
      </c>
      <c r="M12" s="88">
        <v>20</v>
      </c>
      <c r="N12" s="90">
        <v>10</v>
      </c>
      <c r="O12" s="93">
        <v>10</v>
      </c>
      <c r="P12" s="93">
        <v>20</v>
      </c>
      <c r="Q12" s="39">
        <v>10</v>
      </c>
      <c r="R12" s="195">
        <v>10</v>
      </c>
      <c r="S12" s="195">
        <v>20</v>
      </c>
    </row>
    <row r="13" spans="1:19" x14ac:dyDescent="0.25">
      <c r="A13" s="32" t="s">
        <v>9</v>
      </c>
      <c r="B13" s="28">
        <v>10</v>
      </c>
      <c r="C13" s="23">
        <v>5</v>
      </c>
      <c r="D13" s="67">
        <f>SUM(B13:C13)</f>
        <v>15</v>
      </c>
      <c r="E13" s="51">
        <v>10</v>
      </c>
      <c r="F13" s="55">
        <v>5</v>
      </c>
      <c r="G13" s="55">
        <v>15</v>
      </c>
      <c r="H13" s="58">
        <v>10</v>
      </c>
      <c r="I13" s="61">
        <v>5</v>
      </c>
      <c r="J13" s="61">
        <v>15</v>
      </c>
      <c r="K13" s="85">
        <v>10</v>
      </c>
      <c r="L13" s="88">
        <v>5</v>
      </c>
      <c r="M13" s="88">
        <v>15</v>
      </c>
      <c r="N13" s="90">
        <v>10</v>
      </c>
      <c r="O13" s="93">
        <v>5</v>
      </c>
      <c r="P13" s="93">
        <v>15</v>
      </c>
      <c r="Q13" s="39">
        <v>10</v>
      </c>
      <c r="R13" s="195">
        <v>5</v>
      </c>
      <c r="S13" s="195">
        <v>15</v>
      </c>
    </row>
    <row r="14" spans="1:19" x14ac:dyDescent="0.25">
      <c r="A14" s="32"/>
      <c r="B14" s="28">
        <v>10</v>
      </c>
      <c r="C14" s="23">
        <v>5</v>
      </c>
      <c r="D14" s="67">
        <f>SUM(B14:C14)</f>
        <v>15</v>
      </c>
      <c r="E14" s="51">
        <v>10</v>
      </c>
      <c r="F14" s="55">
        <v>5</v>
      </c>
      <c r="G14" s="55">
        <v>15</v>
      </c>
      <c r="H14" s="58">
        <v>10</v>
      </c>
      <c r="I14" s="61">
        <v>5</v>
      </c>
      <c r="J14" s="61">
        <v>15</v>
      </c>
      <c r="K14" s="85">
        <v>10</v>
      </c>
      <c r="L14" s="88">
        <v>5</v>
      </c>
      <c r="M14" s="88">
        <v>15</v>
      </c>
      <c r="N14" s="90">
        <v>10</v>
      </c>
      <c r="O14" s="93">
        <v>5</v>
      </c>
      <c r="P14" s="93">
        <v>15</v>
      </c>
      <c r="Q14" s="39">
        <v>10</v>
      </c>
      <c r="R14" s="195">
        <v>5</v>
      </c>
      <c r="S14" s="195">
        <v>15</v>
      </c>
    </row>
    <row r="15" spans="1:19" x14ac:dyDescent="0.25">
      <c r="A15" s="32" t="s">
        <v>7</v>
      </c>
      <c r="B15" s="28">
        <v>15</v>
      </c>
      <c r="C15" s="23">
        <v>15</v>
      </c>
      <c r="D15" s="67">
        <f>SUM(B15:C15)</f>
        <v>30</v>
      </c>
      <c r="E15" s="51">
        <v>15</v>
      </c>
      <c r="F15" s="55">
        <v>15</v>
      </c>
      <c r="G15" s="55">
        <v>30</v>
      </c>
      <c r="H15" s="58">
        <v>20</v>
      </c>
      <c r="I15" s="61">
        <v>15</v>
      </c>
      <c r="J15" s="61">
        <v>35</v>
      </c>
      <c r="K15" s="85">
        <v>20</v>
      </c>
      <c r="L15" s="88">
        <v>15</v>
      </c>
      <c r="M15" s="88">
        <v>35</v>
      </c>
      <c r="N15" s="90">
        <v>20</v>
      </c>
      <c r="O15" s="93">
        <v>15</v>
      </c>
      <c r="P15" s="93">
        <v>35</v>
      </c>
      <c r="Q15" s="39">
        <v>20</v>
      </c>
      <c r="R15" s="195">
        <v>15</v>
      </c>
      <c r="S15" s="195">
        <v>35</v>
      </c>
    </row>
    <row r="16" spans="1:19" x14ac:dyDescent="0.25">
      <c r="A16" s="32" t="s">
        <v>6</v>
      </c>
      <c r="B16" s="28">
        <v>1</v>
      </c>
      <c r="C16" s="23">
        <v>1</v>
      </c>
      <c r="D16" s="67">
        <v>2</v>
      </c>
      <c r="E16" s="51">
        <v>1</v>
      </c>
      <c r="F16" s="54">
        <v>1</v>
      </c>
      <c r="G16" s="55">
        <v>2</v>
      </c>
      <c r="H16" s="58">
        <v>1</v>
      </c>
      <c r="I16" s="59">
        <v>1</v>
      </c>
      <c r="J16" s="61">
        <v>2</v>
      </c>
      <c r="K16" s="85">
        <v>1</v>
      </c>
      <c r="L16" s="86">
        <v>1</v>
      </c>
      <c r="M16" s="88">
        <v>2</v>
      </c>
      <c r="N16" s="90">
        <v>1</v>
      </c>
      <c r="O16" s="91">
        <v>1</v>
      </c>
      <c r="P16" s="93">
        <v>2</v>
      </c>
      <c r="Q16" s="39">
        <v>1</v>
      </c>
      <c r="R16" s="193">
        <v>1</v>
      </c>
      <c r="S16" s="195">
        <v>2</v>
      </c>
    </row>
    <row r="17" spans="1:19" ht="15.75" thickBot="1" x14ac:dyDescent="0.3">
      <c r="A17" s="32" t="s">
        <v>38</v>
      </c>
      <c r="B17" s="29">
        <v>1</v>
      </c>
      <c r="C17" s="30">
        <v>1</v>
      </c>
      <c r="D17" s="72">
        <v>2</v>
      </c>
      <c r="E17" s="51">
        <v>1</v>
      </c>
      <c r="F17" s="54">
        <v>1</v>
      </c>
      <c r="G17" s="55">
        <v>2</v>
      </c>
      <c r="H17" s="58">
        <v>1</v>
      </c>
      <c r="I17" s="59">
        <v>1</v>
      </c>
      <c r="J17" s="61">
        <v>2</v>
      </c>
      <c r="K17" s="85">
        <v>1</v>
      </c>
      <c r="L17" s="86">
        <v>1</v>
      </c>
      <c r="M17" s="88">
        <v>2</v>
      </c>
      <c r="N17" s="90">
        <v>1</v>
      </c>
      <c r="O17" s="91">
        <v>1</v>
      </c>
      <c r="P17" s="93">
        <v>2</v>
      </c>
      <c r="Q17" s="190">
        <v>1</v>
      </c>
      <c r="R17" s="191">
        <v>1</v>
      </c>
      <c r="S17" s="192">
        <v>2</v>
      </c>
    </row>
  </sheetData>
  <mergeCells count="6">
    <mergeCell ref="Q2:S2"/>
    <mergeCell ref="N2:P2"/>
    <mergeCell ref="K2:M2"/>
    <mergeCell ref="E2:G2"/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4"/>
  <sheetViews>
    <sheetView workbookViewId="0">
      <selection activeCell="R9" sqref="R9"/>
    </sheetView>
  </sheetViews>
  <sheetFormatPr baseColWidth="10" defaultRowHeight="15" x14ac:dyDescent="0.25"/>
  <cols>
    <col min="1" max="1" width="18.7109375" customWidth="1"/>
    <col min="2" max="2" width="8.140625" customWidth="1"/>
    <col min="3" max="3" width="7.85546875" customWidth="1"/>
    <col min="4" max="4" width="8.42578125" customWidth="1"/>
    <col min="5" max="5" width="8.85546875" customWidth="1"/>
    <col min="6" max="6" width="8.7109375" customWidth="1"/>
    <col min="7" max="7" width="8.28515625" customWidth="1"/>
    <col min="8" max="8" width="11.28515625" customWidth="1"/>
    <col min="9" max="9" width="7.28515625" customWidth="1"/>
    <col min="10" max="10" width="9.85546875" customWidth="1"/>
  </cols>
  <sheetData>
    <row r="1" spans="1:16" ht="15.75" thickBot="1" x14ac:dyDescent="0.3">
      <c r="B1" s="231">
        <v>2017</v>
      </c>
      <c r="C1" s="232"/>
      <c r="D1" s="233"/>
      <c r="E1" s="231">
        <v>2018</v>
      </c>
      <c r="F1" s="232"/>
      <c r="G1" s="233"/>
      <c r="H1" s="231">
        <v>2019</v>
      </c>
      <c r="I1" s="232"/>
      <c r="J1" s="233"/>
      <c r="K1" s="228">
        <v>2020</v>
      </c>
      <c r="L1" s="229"/>
      <c r="M1" s="230"/>
      <c r="N1" s="225" t="s">
        <v>76</v>
      </c>
      <c r="O1" s="226"/>
      <c r="P1" s="227"/>
    </row>
    <row r="2" spans="1:16" ht="15.75" thickBot="1" x14ac:dyDescent="0.3">
      <c r="A2" s="34" t="s">
        <v>39</v>
      </c>
      <c r="B2" s="73" t="s">
        <v>41</v>
      </c>
      <c r="C2" s="35" t="s">
        <v>0</v>
      </c>
      <c r="D2" s="74" t="s">
        <v>40</v>
      </c>
      <c r="E2" s="73" t="s">
        <v>41</v>
      </c>
      <c r="F2" s="35" t="s">
        <v>0</v>
      </c>
      <c r="G2" s="74" t="s">
        <v>40</v>
      </c>
      <c r="H2" s="75" t="s">
        <v>41</v>
      </c>
      <c r="I2" s="62" t="s">
        <v>0</v>
      </c>
      <c r="J2" s="76" t="s">
        <v>40</v>
      </c>
      <c r="K2" s="100" t="s">
        <v>41</v>
      </c>
      <c r="L2" s="101" t="s">
        <v>0</v>
      </c>
      <c r="M2" s="102" t="s">
        <v>40</v>
      </c>
      <c r="N2" s="94" t="s">
        <v>41</v>
      </c>
      <c r="O2" s="95" t="s">
        <v>0</v>
      </c>
      <c r="P2" s="96" t="s">
        <v>40</v>
      </c>
    </row>
    <row r="3" spans="1:16" s="114" customFormat="1" ht="15.75" thickBot="1" x14ac:dyDescent="0.3">
      <c r="A3" s="175" t="s">
        <v>59</v>
      </c>
      <c r="B3" s="169"/>
      <c r="C3" s="170"/>
      <c r="D3" s="171"/>
      <c r="E3" s="172"/>
      <c r="F3" s="170"/>
      <c r="G3" s="171"/>
      <c r="H3" s="172"/>
      <c r="I3" s="170"/>
      <c r="J3" s="171"/>
      <c r="K3" s="172"/>
      <c r="L3" s="170"/>
      <c r="M3" s="171"/>
      <c r="N3" s="172"/>
      <c r="O3" s="170"/>
      <c r="P3" s="173"/>
    </row>
    <row r="4" spans="1:16" x14ac:dyDescent="0.25">
      <c r="A4" t="s">
        <v>60</v>
      </c>
      <c r="B4" s="137">
        <v>156</v>
      </c>
      <c r="C4" s="138">
        <v>150</v>
      </c>
      <c r="D4" s="138">
        <f t="shared" ref="D4:D12" si="0">SUM(B4:C4)</f>
        <v>306</v>
      </c>
      <c r="E4" s="139">
        <v>156</v>
      </c>
      <c r="F4" s="139">
        <v>150</v>
      </c>
      <c r="G4" s="139">
        <f t="shared" ref="G4:G12" si="1">SUM(E4:F4)</f>
        <v>306</v>
      </c>
      <c r="H4" s="140">
        <v>156</v>
      </c>
      <c r="I4" s="140">
        <v>150</v>
      </c>
      <c r="J4" s="140">
        <f t="shared" ref="J4:J12" si="2">SUM(H4:I4)</f>
        <v>306</v>
      </c>
      <c r="K4" s="141">
        <v>156</v>
      </c>
      <c r="L4" s="141">
        <v>150</v>
      </c>
      <c r="M4" s="141">
        <f t="shared" ref="M4:M12" si="3">SUM(K4:L4)</f>
        <v>306</v>
      </c>
      <c r="N4" s="142">
        <v>156</v>
      </c>
      <c r="O4" s="142">
        <v>150</v>
      </c>
      <c r="P4" s="143">
        <f t="shared" ref="P4:P12" si="4">SUM(N4:O4)</f>
        <v>306</v>
      </c>
    </row>
    <row r="5" spans="1:16" x14ac:dyDescent="0.25">
      <c r="A5" t="s">
        <v>69</v>
      </c>
      <c r="B5" s="144">
        <v>519</v>
      </c>
      <c r="C5" s="38">
        <v>380</v>
      </c>
      <c r="D5" s="38">
        <f t="shared" si="0"/>
        <v>899</v>
      </c>
      <c r="E5" s="52">
        <v>519</v>
      </c>
      <c r="F5" s="52">
        <v>380</v>
      </c>
      <c r="G5" s="52">
        <f t="shared" si="1"/>
        <v>899</v>
      </c>
      <c r="H5" s="63">
        <v>519</v>
      </c>
      <c r="I5" s="63">
        <v>380</v>
      </c>
      <c r="J5" s="63">
        <f t="shared" si="2"/>
        <v>899</v>
      </c>
      <c r="K5" s="103">
        <v>519</v>
      </c>
      <c r="L5" s="103">
        <v>380</v>
      </c>
      <c r="M5" s="103">
        <f t="shared" si="3"/>
        <v>899</v>
      </c>
      <c r="N5" s="97">
        <v>519</v>
      </c>
      <c r="O5" s="97">
        <v>380</v>
      </c>
      <c r="P5" s="145">
        <f t="shared" si="4"/>
        <v>899</v>
      </c>
    </row>
    <row r="6" spans="1:16" x14ac:dyDescent="0.25">
      <c r="A6" t="s">
        <v>70</v>
      </c>
      <c r="B6" s="144">
        <v>1039</v>
      </c>
      <c r="C6" s="38">
        <v>700</v>
      </c>
      <c r="D6" s="38">
        <f t="shared" si="0"/>
        <v>1739</v>
      </c>
      <c r="E6" s="52">
        <v>1039</v>
      </c>
      <c r="F6" s="52">
        <v>700</v>
      </c>
      <c r="G6" s="52">
        <f t="shared" si="1"/>
        <v>1739</v>
      </c>
      <c r="H6" s="63">
        <v>1039</v>
      </c>
      <c r="I6" s="63">
        <v>700</v>
      </c>
      <c r="J6" s="63">
        <f t="shared" si="2"/>
        <v>1739</v>
      </c>
      <c r="K6" s="103">
        <v>1039</v>
      </c>
      <c r="L6" s="103">
        <v>700</v>
      </c>
      <c r="M6" s="103">
        <f t="shared" si="3"/>
        <v>1739</v>
      </c>
      <c r="N6" s="97">
        <v>1039</v>
      </c>
      <c r="O6" s="97">
        <v>700</v>
      </c>
      <c r="P6" s="145">
        <f t="shared" si="4"/>
        <v>1739</v>
      </c>
    </row>
    <row r="7" spans="1:16" ht="15.75" thickBot="1" x14ac:dyDescent="0.3">
      <c r="A7" t="s">
        <v>71</v>
      </c>
      <c r="B7" s="146">
        <v>1558</v>
      </c>
      <c r="C7" s="116"/>
      <c r="D7" s="116">
        <f t="shared" si="0"/>
        <v>1558</v>
      </c>
      <c r="E7" s="117">
        <v>1558</v>
      </c>
      <c r="F7" s="117"/>
      <c r="G7" s="117">
        <f t="shared" si="1"/>
        <v>1558</v>
      </c>
      <c r="H7" s="118">
        <v>1558</v>
      </c>
      <c r="I7" s="118">
        <v>1000</v>
      </c>
      <c r="J7" s="118">
        <f t="shared" si="2"/>
        <v>2558</v>
      </c>
      <c r="K7" s="119">
        <v>1558</v>
      </c>
      <c r="L7" s="119">
        <v>1000</v>
      </c>
      <c r="M7" s="119">
        <f t="shared" si="3"/>
        <v>2558</v>
      </c>
      <c r="N7" s="120">
        <v>1558</v>
      </c>
      <c r="O7" s="120">
        <v>1000</v>
      </c>
      <c r="P7" s="147">
        <f t="shared" si="4"/>
        <v>2558</v>
      </c>
    </row>
    <row r="8" spans="1:16" ht="15.75" thickBot="1" x14ac:dyDescent="0.3">
      <c r="A8" s="132" t="s">
        <v>42</v>
      </c>
      <c r="B8" s="174"/>
      <c r="C8" s="130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7"/>
    </row>
    <row r="9" spans="1:16" x14ac:dyDescent="0.25">
      <c r="A9" s="114" t="s">
        <v>53</v>
      </c>
      <c r="B9" s="149"/>
      <c r="C9" s="121">
        <v>150</v>
      </c>
      <c r="D9" s="121">
        <f t="shared" si="0"/>
        <v>150</v>
      </c>
      <c r="E9" s="122">
        <v>156</v>
      </c>
      <c r="F9" s="122">
        <v>150</v>
      </c>
      <c r="G9" s="122">
        <f t="shared" si="1"/>
        <v>306</v>
      </c>
      <c r="H9" s="123">
        <v>156</v>
      </c>
      <c r="I9" s="123">
        <v>150</v>
      </c>
      <c r="J9" s="123">
        <f t="shared" si="2"/>
        <v>306</v>
      </c>
      <c r="K9" s="124">
        <v>156</v>
      </c>
      <c r="L9" s="124">
        <v>150</v>
      </c>
      <c r="M9" s="124">
        <f t="shared" si="3"/>
        <v>306</v>
      </c>
      <c r="N9" s="125">
        <v>156</v>
      </c>
      <c r="O9" s="125">
        <v>150</v>
      </c>
      <c r="P9" s="150">
        <f t="shared" si="4"/>
        <v>306</v>
      </c>
    </row>
    <row r="10" spans="1:16" x14ac:dyDescent="0.25">
      <c r="A10" s="114" t="s">
        <v>66</v>
      </c>
      <c r="B10" s="144">
        <v>519</v>
      </c>
      <c r="C10" s="38">
        <v>380</v>
      </c>
      <c r="D10" s="38">
        <f t="shared" si="0"/>
        <v>899</v>
      </c>
      <c r="E10" s="52">
        <v>519</v>
      </c>
      <c r="F10" s="52">
        <v>380</v>
      </c>
      <c r="G10" s="52">
        <f t="shared" si="1"/>
        <v>899</v>
      </c>
      <c r="H10" s="63">
        <v>519</v>
      </c>
      <c r="I10" s="63">
        <v>380</v>
      </c>
      <c r="J10" s="63">
        <f t="shared" si="2"/>
        <v>899</v>
      </c>
      <c r="K10" s="103">
        <v>519</v>
      </c>
      <c r="L10" s="103">
        <v>380</v>
      </c>
      <c r="M10" s="103">
        <f t="shared" si="3"/>
        <v>899</v>
      </c>
      <c r="N10" s="97">
        <v>519</v>
      </c>
      <c r="O10" s="97">
        <v>380</v>
      </c>
      <c r="P10" s="145">
        <f t="shared" si="4"/>
        <v>899</v>
      </c>
    </row>
    <row r="11" spans="1:16" x14ac:dyDescent="0.25">
      <c r="A11" s="114" t="s">
        <v>67</v>
      </c>
      <c r="B11" s="144">
        <v>1246</v>
      </c>
      <c r="C11" s="38">
        <v>1000</v>
      </c>
      <c r="D11" s="38">
        <f t="shared" si="0"/>
        <v>2246</v>
      </c>
      <c r="E11" s="52">
        <v>1246</v>
      </c>
      <c r="F11" s="52">
        <v>1000</v>
      </c>
      <c r="G11" s="52">
        <f t="shared" si="1"/>
        <v>2246</v>
      </c>
      <c r="H11" s="63">
        <v>1246</v>
      </c>
      <c r="I11" s="63">
        <v>1000</v>
      </c>
      <c r="J11" s="63">
        <f t="shared" si="2"/>
        <v>2246</v>
      </c>
      <c r="K11" s="103">
        <v>1246</v>
      </c>
      <c r="L11" s="103">
        <v>1000</v>
      </c>
      <c r="M11" s="103">
        <f t="shared" si="3"/>
        <v>2246</v>
      </c>
      <c r="N11" s="97">
        <v>1246</v>
      </c>
      <c r="O11" s="97">
        <v>1000</v>
      </c>
      <c r="P11" s="145">
        <f t="shared" si="4"/>
        <v>2246</v>
      </c>
    </row>
    <row r="12" spans="1:16" ht="15.75" thickBot="1" x14ac:dyDescent="0.3">
      <c r="A12" s="115" t="s">
        <v>68</v>
      </c>
      <c r="B12" s="146">
        <v>2077</v>
      </c>
      <c r="C12" s="116">
        <v>1200</v>
      </c>
      <c r="D12" s="116">
        <f t="shared" si="0"/>
        <v>3277</v>
      </c>
      <c r="E12" s="117">
        <v>2077</v>
      </c>
      <c r="F12" s="117">
        <v>1200</v>
      </c>
      <c r="G12" s="117">
        <f t="shared" si="1"/>
        <v>3277</v>
      </c>
      <c r="H12" s="118">
        <v>2077</v>
      </c>
      <c r="I12" s="118">
        <v>1200</v>
      </c>
      <c r="J12" s="118">
        <f t="shared" si="2"/>
        <v>3277</v>
      </c>
      <c r="K12" s="119">
        <v>2077</v>
      </c>
      <c r="L12" s="119">
        <v>1200</v>
      </c>
      <c r="M12" s="119">
        <f t="shared" si="3"/>
        <v>3277</v>
      </c>
      <c r="N12" s="120">
        <v>2077</v>
      </c>
      <c r="O12" s="120">
        <v>1200</v>
      </c>
      <c r="P12" s="147">
        <f t="shared" si="4"/>
        <v>3277</v>
      </c>
    </row>
    <row r="13" spans="1:16" ht="15.75" thickBot="1" x14ac:dyDescent="0.3">
      <c r="A13" s="133" t="s">
        <v>54</v>
      </c>
      <c r="B13" s="148"/>
      <c r="C13" s="126"/>
      <c r="D13" s="126"/>
      <c r="E13" s="126"/>
      <c r="F13" s="126"/>
      <c r="G13" s="126"/>
      <c r="H13" s="127"/>
      <c r="I13" s="130"/>
      <c r="J13" s="126"/>
      <c r="K13" s="126"/>
      <c r="L13" s="126"/>
      <c r="M13" s="126"/>
      <c r="N13" s="126"/>
      <c r="O13" s="126"/>
      <c r="P13" s="127"/>
    </row>
    <row r="14" spans="1:16" x14ac:dyDescent="0.25">
      <c r="A14" s="128" t="s">
        <v>55</v>
      </c>
      <c r="B14" s="149">
        <v>156</v>
      </c>
      <c r="C14" s="121">
        <v>200</v>
      </c>
      <c r="D14" s="121">
        <f t="shared" ref="D14:D24" si="5">SUM(B14:C14)</f>
        <v>356</v>
      </c>
      <c r="E14" s="122">
        <v>156</v>
      </c>
      <c r="F14" s="122">
        <v>200</v>
      </c>
      <c r="G14" s="122">
        <f t="shared" ref="G14:G24" si="6">SUM(E14:F14)</f>
        <v>356</v>
      </c>
      <c r="H14" s="123">
        <v>156</v>
      </c>
      <c r="I14" s="123">
        <v>200</v>
      </c>
      <c r="J14" s="123">
        <f t="shared" ref="J14:J24" si="7">SUM(H14:I14)</f>
        <v>356</v>
      </c>
      <c r="K14" s="124">
        <v>156</v>
      </c>
      <c r="L14" s="124">
        <v>200</v>
      </c>
      <c r="M14" s="124">
        <f t="shared" ref="M14:M24" si="8">SUM(K14:L14)</f>
        <v>356</v>
      </c>
      <c r="N14" s="125">
        <v>156</v>
      </c>
      <c r="O14" s="125">
        <v>200</v>
      </c>
      <c r="P14" s="150">
        <f t="shared" ref="P14:P24" si="9">SUM(N14:O14)</f>
        <v>356</v>
      </c>
    </row>
    <row r="15" spans="1:16" x14ac:dyDescent="0.25">
      <c r="A15" s="128" t="s">
        <v>65</v>
      </c>
      <c r="B15" s="144">
        <v>1039</v>
      </c>
      <c r="C15" s="38">
        <v>200</v>
      </c>
      <c r="D15" s="38">
        <f t="shared" si="5"/>
        <v>1239</v>
      </c>
      <c r="E15" s="52">
        <v>1039</v>
      </c>
      <c r="F15" s="52">
        <v>200</v>
      </c>
      <c r="G15" s="52">
        <f t="shared" si="6"/>
        <v>1239</v>
      </c>
      <c r="H15" s="63">
        <v>1039</v>
      </c>
      <c r="I15" s="63">
        <v>200</v>
      </c>
      <c r="J15" s="63">
        <f t="shared" si="7"/>
        <v>1239</v>
      </c>
      <c r="K15" s="103">
        <v>1039</v>
      </c>
      <c r="L15" s="103">
        <v>200</v>
      </c>
      <c r="M15" s="103">
        <f t="shared" si="8"/>
        <v>1239</v>
      </c>
      <c r="N15" s="97">
        <v>1039</v>
      </c>
      <c r="O15" s="97">
        <v>200</v>
      </c>
      <c r="P15" s="145">
        <f t="shared" si="9"/>
        <v>1239</v>
      </c>
    </row>
    <row r="16" spans="1:16" x14ac:dyDescent="0.25">
      <c r="A16" s="128" t="s">
        <v>56</v>
      </c>
      <c r="B16" s="144">
        <v>2077</v>
      </c>
      <c r="C16" s="38">
        <v>500</v>
      </c>
      <c r="D16" s="38">
        <f t="shared" si="5"/>
        <v>2577</v>
      </c>
      <c r="E16" s="52">
        <v>2077</v>
      </c>
      <c r="F16" s="52">
        <v>500</v>
      </c>
      <c r="G16" s="52">
        <f t="shared" si="6"/>
        <v>2577</v>
      </c>
      <c r="H16" s="63">
        <v>2077</v>
      </c>
      <c r="I16" s="63">
        <v>500</v>
      </c>
      <c r="J16" s="63">
        <f t="shared" si="7"/>
        <v>2577</v>
      </c>
      <c r="K16" s="103">
        <v>2077</v>
      </c>
      <c r="L16" s="103">
        <v>500</v>
      </c>
      <c r="M16" s="103">
        <f t="shared" si="8"/>
        <v>2577</v>
      </c>
      <c r="N16" s="97">
        <v>2077</v>
      </c>
      <c r="O16" s="97">
        <v>500</v>
      </c>
      <c r="P16" s="145">
        <f t="shared" si="9"/>
        <v>2577</v>
      </c>
    </row>
    <row r="17" spans="1:16" ht="19.5" customHeight="1" x14ac:dyDescent="0.25">
      <c r="A17" s="128" t="s">
        <v>64</v>
      </c>
      <c r="B17" s="144">
        <v>3116</v>
      </c>
      <c r="C17" s="38">
        <v>3000</v>
      </c>
      <c r="D17" s="38">
        <f t="shared" si="5"/>
        <v>6116</v>
      </c>
      <c r="E17" s="52">
        <v>3116</v>
      </c>
      <c r="F17" s="52">
        <v>3000</v>
      </c>
      <c r="G17" s="52">
        <f t="shared" si="6"/>
        <v>6116</v>
      </c>
      <c r="H17" s="63">
        <v>3116</v>
      </c>
      <c r="I17" s="63">
        <v>3000</v>
      </c>
      <c r="J17" s="63">
        <f t="shared" si="7"/>
        <v>6116</v>
      </c>
      <c r="K17" s="103">
        <v>3116</v>
      </c>
      <c r="L17" s="103">
        <v>3000</v>
      </c>
      <c r="M17" s="103">
        <f t="shared" si="8"/>
        <v>6116</v>
      </c>
      <c r="N17" s="97">
        <v>3116</v>
      </c>
      <c r="O17" s="97">
        <v>3000</v>
      </c>
      <c r="P17" s="145">
        <f t="shared" si="9"/>
        <v>6116</v>
      </c>
    </row>
    <row r="18" spans="1:16" ht="15.75" thickBot="1" x14ac:dyDescent="0.3">
      <c r="A18" s="129" t="s">
        <v>57</v>
      </c>
      <c r="B18" s="146">
        <v>5193</v>
      </c>
      <c r="C18" s="116">
        <v>5000</v>
      </c>
      <c r="D18" s="116">
        <f t="shared" si="5"/>
        <v>10193</v>
      </c>
      <c r="E18" s="117">
        <v>5193</v>
      </c>
      <c r="F18" s="117">
        <v>5000</v>
      </c>
      <c r="G18" s="117">
        <f t="shared" si="6"/>
        <v>10193</v>
      </c>
      <c r="H18" s="118">
        <v>5193</v>
      </c>
      <c r="I18" s="118">
        <v>5000</v>
      </c>
      <c r="J18" s="118">
        <f t="shared" si="7"/>
        <v>10193</v>
      </c>
      <c r="K18" s="119">
        <v>5193</v>
      </c>
      <c r="L18" s="119">
        <v>5000</v>
      </c>
      <c r="M18" s="119">
        <f t="shared" si="8"/>
        <v>10193</v>
      </c>
      <c r="N18" s="120">
        <v>5193</v>
      </c>
      <c r="O18" s="120">
        <v>5000</v>
      </c>
      <c r="P18" s="147">
        <f t="shared" si="9"/>
        <v>10193</v>
      </c>
    </row>
    <row r="19" spans="1:16" ht="15.75" thickBot="1" x14ac:dyDescent="0.3">
      <c r="A19" s="134" t="s">
        <v>58</v>
      </c>
      <c r="B19" s="148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7"/>
    </row>
    <row r="20" spans="1:16" x14ac:dyDescent="0.25">
      <c r="A20" s="128" t="s">
        <v>61</v>
      </c>
      <c r="B20" s="151">
        <v>156</v>
      </c>
      <c r="C20" s="131">
        <v>500</v>
      </c>
      <c r="D20" s="131">
        <f t="shared" si="5"/>
        <v>656</v>
      </c>
      <c r="E20" s="53">
        <v>156</v>
      </c>
      <c r="F20" s="53">
        <v>500</v>
      </c>
      <c r="G20" s="53">
        <f t="shared" si="6"/>
        <v>656</v>
      </c>
      <c r="H20" s="57">
        <v>156</v>
      </c>
      <c r="I20" s="57">
        <v>500</v>
      </c>
      <c r="J20" s="57">
        <f t="shared" si="7"/>
        <v>656</v>
      </c>
      <c r="K20" s="84">
        <v>156</v>
      </c>
      <c r="L20" s="84">
        <v>500</v>
      </c>
      <c r="M20" s="84">
        <f t="shared" si="8"/>
        <v>656</v>
      </c>
      <c r="N20" s="89">
        <v>156</v>
      </c>
      <c r="O20" s="89">
        <v>500</v>
      </c>
      <c r="P20" s="152">
        <f t="shared" si="9"/>
        <v>656</v>
      </c>
    </row>
    <row r="21" spans="1:16" x14ac:dyDescent="0.25">
      <c r="A21" s="135" t="s">
        <v>62</v>
      </c>
      <c r="B21" s="153">
        <v>1039</v>
      </c>
      <c r="C21" s="39">
        <v>1000</v>
      </c>
      <c r="D21" s="39">
        <f t="shared" si="5"/>
        <v>2039</v>
      </c>
      <c r="E21" s="51">
        <v>1039</v>
      </c>
      <c r="F21" s="51">
        <v>1000</v>
      </c>
      <c r="G21" s="51">
        <f t="shared" si="6"/>
        <v>2039</v>
      </c>
      <c r="H21" s="58">
        <v>1039</v>
      </c>
      <c r="I21" s="58">
        <v>1000</v>
      </c>
      <c r="J21" s="58">
        <f t="shared" si="7"/>
        <v>2039</v>
      </c>
      <c r="K21" s="85">
        <v>1039</v>
      </c>
      <c r="L21" s="85">
        <v>1000</v>
      </c>
      <c r="M21" s="85">
        <f t="shared" si="8"/>
        <v>2039</v>
      </c>
      <c r="N21" s="90">
        <v>1039</v>
      </c>
      <c r="O21" s="90">
        <v>1000</v>
      </c>
      <c r="P21" s="154">
        <f t="shared" si="9"/>
        <v>2039</v>
      </c>
    </row>
    <row r="22" spans="1:16" x14ac:dyDescent="0.25">
      <c r="A22" s="135" t="s">
        <v>63</v>
      </c>
      <c r="B22" s="153">
        <v>2597</v>
      </c>
      <c r="C22" s="39">
        <v>2500</v>
      </c>
      <c r="D22" s="39">
        <f t="shared" si="5"/>
        <v>5097</v>
      </c>
      <c r="E22" s="51">
        <v>2597</v>
      </c>
      <c r="F22" s="51">
        <v>2500</v>
      </c>
      <c r="G22" s="51">
        <f t="shared" si="6"/>
        <v>5097</v>
      </c>
      <c r="H22" s="58">
        <v>2597</v>
      </c>
      <c r="I22" s="58">
        <v>2500</v>
      </c>
      <c r="J22" s="58">
        <f t="shared" si="7"/>
        <v>5097</v>
      </c>
      <c r="K22" s="85">
        <v>2597</v>
      </c>
      <c r="L22" s="85">
        <v>2500</v>
      </c>
      <c r="M22" s="85">
        <f t="shared" si="8"/>
        <v>5097</v>
      </c>
      <c r="N22" s="90">
        <v>2597</v>
      </c>
      <c r="O22" s="90">
        <v>2500</v>
      </c>
      <c r="P22" s="154">
        <f t="shared" si="9"/>
        <v>5097</v>
      </c>
    </row>
    <row r="23" spans="1:16" x14ac:dyDescent="0.25">
      <c r="A23" s="135" t="s">
        <v>72</v>
      </c>
      <c r="B23" s="155">
        <v>5193</v>
      </c>
      <c r="C23" s="39">
        <v>5000</v>
      </c>
      <c r="D23" s="77">
        <f t="shared" si="5"/>
        <v>10193</v>
      </c>
      <c r="E23" s="78">
        <v>5193</v>
      </c>
      <c r="F23" s="51">
        <v>5000</v>
      </c>
      <c r="G23" s="78">
        <f t="shared" si="6"/>
        <v>10193</v>
      </c>
      <c r="H23" s="79">
        <v>5193</v>
      </c>
      <c r="I23" s="58">
        <v>5000</v>
      </c>
      <c r="J23" s="79">
        <f t="shared" si="7"/>
        <v>10193</v>
      </c>
      <c r="K23" s="104">
        <v>5193</v>
      </c>
      <c r="L23" s="85">
        <v>5000</v>
      </c>
      <c r="M23" s="104">
        <f t="shared" si="8"/>
        <v>10193</v>
      </c>
      <c r="N23" s="105">
        <v>5193</v>
      </c>
      <c r="O23" s="90">
        <v>5000</v>
      </c>
      <c r="P23" s="156">
        <f t="shared" si="9"/>
        <v>10193</v>
      </c>
    </row>
    <row r="24" spans="1:16" ht="15.75" thickBot="1" x14ac:dyDescent="0.3">
      <c r="A24" s="136" t="s">
        <v>73</v>
      </c>
      <c r="B24" s="157">
        <v>10387</v>
      </c>
      <c r="C24" s="158">
        <v>10000</v>
      </c>
      <c r="D24" s="159">
        <f t="shared" si="5"/>
        <v>20387</v>
      </c>
      <c r="E24" s="160">
        <v>10387</v>
      </c>
      <c r="F24" s="161">
        <v>10000</v>
      </c>
      <c r="G24" s="160">
        <f t="shared" si="6"/>
        <v>20387</v>
      </c>
      <c r="H24" s="162">
        <v>10387</v>
      </c>
      <c r="I24" s="163">
        <v>10000</v>
      </c>
      <c r="J24" s="162">
        <f t="shared" si="7"/>
        <v>20387</v>
      </c>
      <c r="K24" s="164">
        <v>10387</v>
      </c>
      <c r="L24" s="165">
        <v>10000</v>
      </c>
      <c r="M24" s="164">
        <f t="shared" si="8"/>
        <v>20387</v>
      </c>
      <c r="N24" s="166">
        <v>10387</v>
      </c>
      <c r="O24" s="167">
        <v>10000</v>
      </c>
      <c r="P24" s="168">
        <f t="shared" si="9"/>
        <v>20387</v>
      </c>
    </row>
  </sheetData>
  <mergeCells count="5">
    <mergeCell ref="N1:P1"/>
    <mergeCell ref="K1:M1"/>
    <mergeCell ref="H1:J1"/>
    <mergeCell ref="B1:D1"/>
    <mergeCell ref="E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"/>
  <sheetViews>
    <sheetView workbookViewId="0">
      <selection activeCell="B8" sqref="B8"/>
    </sheetView>
  </sheetViews>
  <sheetFormatPr baseColWidth="10" defaultRowHeight="15" x14ac:dyDescent="0.25"/>
  <cols>
    <col min="1" max="1" width="18.42578125" customWidth="1"/>
    <col min="2" max="2" width="19.85546875" customWidth="1"/>
  </cols>
  <sheetData>
    <row r="1" spans="1:6" ht="19.5" thickBot="1" x14ac:dyDescent="0.35">
      <c r="B1" s="36"/>
      <c r="C1" s="36"/>
      <c r="D1" s="37"/>
      <c r="E1" s="37"/>
      <c r="F1" s="37"/>
    </row>
    <row r="2" spans="1:6" ht="18.75" x14ac:dyDescent="0.3">
      <c r="A2" s="40" t="s">
        <v>43</v>
      </c>
      <c r="B2" s="41" t="s">
        <v>44</v>
      </c>
      <c r="C2" s="41" t="s">
        <v>45</v>
      </c>
      <c r="D2" s="41" t="s">
        <v>40</v>
      </c>
      <c r="E2" s="37"/>
      <c r="F2" s="37"/>
    </row>
    <row r="3" spans="1:6" ht="18.75" x14ac:dyDescent="0.3">
      <c r="A3" s="42" t="s">
        <v>4</v>
      </c>
      <c r="B3" s="43">
        <v>36</v>
      </c>
      <c r="C3" s="43">
        <v>0</v>
      </c>
      <c r="D3" s="43">
        <v>36</v>
      </c>
      <c r="E3" s="37"/>
      <c r="F3" s="37"/>
    </row>
    <row r="4" spans="1:6" ht="18.75" x14ac:dyDescent="0.3">
      <c r="A4" s="44" t="s">
        <v>5</v>
      </c>
      <c r="B4" s="45">
        <v>156</v>
      </c>
      <c r="C4" s="46" t="s">
        <v>46</v>
      </c>
      <c r="D4" s="47" t="s">
        <v>47</v>
      </c>
      <c r="E4" s="37"/>
      <c r="F4" s="37"/>
    </row>
    <row r="5" spans="1:6" ht="32.25" thickBot="1" x14ac:dyDescent="0.35">
      <c r="A5" s="48" t="s">
        <v>74</v>
      </c>
      <c r="B5" s="49">
        <v>0</v>
      </c>
      <c r="C5" s="49">
        <v>0</v>
      </c>
      <c r="D5" s="49">
        <v>0</v>
      </c>
      <c r="E5" s="37"/>
      <c r="F5" s="37"/>
    </row>
    <row r="6" spans="1:6" ht="18.75" x14ac:dyDescent="0.3">
      <c r="A6" s="36"/>
      <c r="B6" s="36"/>
      <c r="C6" s="36"/>
      <c r="D6" s="37"/>
      <c r="E6" s="37"/>
      <c r="F6" s="37"/>
    </row>
    <row r="7" spans="1:6" ht="18.75" x14ac:dyDescent="0.3">
      <c r="A7" s="36"/>
      <c r="B7" s="36"/>
      <c r="C7" s="36"/>
      <c r="D7" s="37"/>
      <c r="E7" s="37"/>
      <c r="F7" s="3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3"/>
  <sheetViews>
    <sheetView tabSelected="1" topLeftCell="A10" workbookViewId="0">
      <selection activeCell="O11" sqref="O11"/>
    </sheetView>
  </sheetViews>
  <sheetFormatPr baseColWidth="10" defaultRowHeight="15" x14ac:dyDescent="0.25"/>
  <sheetData>
    <row r="1" spans="1:11" ht="15.75" thickBot="1" x14ac:dyDescent="0.3"/>
    <row r="2" spans="1:11" ht="15.75" thickBot="1" x14ac:dyDescent="0.3">
      <c r="A2" s="234" t="s">
        <v>52</v>
      </c>
      <c r="B2" s="235"/>
      <c r="C2" s="235"/>
      <c r="D2" s="235"/>
      <c r="E2" s="236"/>
      <c r="F2" s="112">
        <v>2017</v>
      </c>
      <c r="G2" s="113">
        <v>2018</v>
      </c>
      <c r="H2" s="64">
        <v>2019</v>
      </c>
      <c r="I2" s="107">
        <v>2020</v>
      </c>
      <c r="J2" s="106">
        <v>2021</v>
      </c>
      <c r="K2" s="196">
        <v>2022</v>
      </c>
    </row>
    <row r="3" spans="1:11" x14ac:dyDescent="0.25">
      <c r="A3" s="1" t="s">
        <v>10</v>
      </c>
      <c r="B3" s="2"/>
      <c r="C3" s="2" t="s">
        <v>50</v>
      </c>
      <c r="D3" s="2">
        <v>7</v>
      </c>
      <c r="E3" s="2"/>
      <c r="F3" s="27">
        <v>0.27</v>
      </c>
      <c r="G3" s="53">
        <v>0.27</v>
      </c>
      <c r="H3" s="110">
        <v>0.27</v>
      </c>
      <c r="I3" s="84">
        <v>0.27</v>
      </c>
      <c r="J3" s="111">
        <v>0.27</v>
      </c>
      <c r="K3" s="131">
        <v>0.27</v>
      </c>
    </row>
    <row r="4" spans="1:11" x14ac:dyDescent="0.25">
      <c r="A4" s="1" t="s">
        <v>12</v>
      </c>
      <c r="B4" s="2"/>
      <c r="C4" s="2" t="s">
        <v>77</v>
      </c>
      <c r="D4" s="2" t="s">
        <v>11</v>
      </c>
      <c r="E4" s="2"/>
      <c r="F4" s="23">
        <v>0.31</v>
      </c>
      <c r="G4" s="51">
        <v>0.31</v>
      </c>
      <c r="H4" s="108">
        <v>0.31</v>
      </c>
      <c r="I4" s="85">
        <v>0.31</v>
      </c>
      <c r="J4" s="80">
        <v>0.31</v>
      </c>
      <c r="K4" s="39">
        <v>0.31</v>
      </c>
    </row>
    <row r="5" spans="1:11" x14ac:dyDescent="0.25">
      <c r="A5" s="1" t="s">
        <v>13</v>
      </c>
      <c r="B5" s="2"/>
      <c r="C5" s="2" t="s">
        <v>78</v>
      </c>
      <c r="D5" s="2" t="s">
        <v>11</v>
      </c>
      <c r="E5" s="2"/>
      <c r="F5" s="23">
        <v>0.51</v>
      </c>
      <c r="G5" s="51">
        <v>0.51</v>
      </c>
      <c r="H5" s="108">
        <v>0.51</v>
      </c>
      <c r="I5" s="85">
        <v>0.51</v>
      </c>
      <c r="J5" s="80">
        <v>0.51</v>
      </c>
      <c r="K5" s="39">
        <v>0.51</v>
      </c>
    </row>
    <row r="6" spans="1:11" x14ac:dyDescent="0.25">
      <c r="A6" s="1"/>
      <c r="B6" s="2"/>
      <c r="C6" s="2"/>
      <c r="D6" s="2"/>
      <c r="E6" s="2"/>
      <c r="F6" s="23"/>
      <c r="G6" s="51"/>
      <c r="H6" s="108"/>
      <c r="I6" s="85"/>
      <c r="J6" s="80"/>
      <c r="K6" s="39"/>
    </row>
    <row r="7" spans="1:11" x14ac:dyDescent="0.25">
      <c r="A7" s="3" t="s">
        <v>14</v>
      </c>
      <c r="B7" s="4"/>
      <c r="C7" s="4"/>
      <c r="D7" s="4"/>
      <c r="E7" s="4"/>
      <c r="F7" s="23"/>
      <c r="G7" s="51"/>
      <c r="H7" s="108"/>
      <c r="I7" s="85"/>
      <c r="J7" s="80"/>
      <c r="K7" s="39"/>
    </row>
    <row r="8" spans="1:11" x14ac:dyDescent="0.25">
      <c r="A8" s="3" t="s">
        <v>15</v>
      </c>
      <c r="B8" s="4"/>
      <c r="C8" s="4"/>
      <c r="D8" s="4"/>
      <c r="E8" s="4"/>
      <c r="F8" s="23"/>
      <c r="G8" s="51"/>
      <c r="H8" s="108"/>
      <c r="I8" s="85"/>
      <c r="J8" s="80"/>
      <c r="K8" s="39"/>
    </row>
    <row r="9" spans="1:11" x14ac:dyDescent="0.25">
      <c r="A9" s="1"/>
      <c r="B9" s="2"/>
      <c r="C9" s="2"/>
      <c r="D9" s="2"/>
      <c r="E9" s="2"/>
      <c r="F9" s="23"/>
      <c r="G9" s="51"/>
      <c r="H9" s="108"/>
      <c r="I9" s="85"/>
      <c r="J9" s="80"/>
      <c r="K9" s="39"/>
    </row>
    <row r="10" spans="1:11" x14ac:dyDescent="0.25">
      <c r="A10" s="1" t="s">
        <v>16</v>
      </c>
      <c r="B10" s="2"/>
      <c r="C10" s="5">
        <v>21</v>
      </c>
      <c r="D10" s="2"/>
      <c r="E10" s="2"/>
      <c r="F10" s="23">
        <v>18</v>
      </c>
      <c r="G10" s="51">
        <v>18</v>
      </c>
      <c r="H10" s="108">
        <v>20</v>
      </c>
      <c r="I10" s="85">
        <v>20</v>
      </c>
      <c r="J10" s="80">
        <v>20</v>
      </c>
      <c r="K10" s="39">
        <v>21</v>
      </c>
    </row>
    <row r="11" spans="1:11" x14ac:dyDescent="0.25">
      <c r="A11" s="1" t="s">
        <v>17</v>
      </c>
      <c r="B11" s="2"/>
      <c r="C11" s="5">
        <v>26</v>
      </c>
      <c r="D11" s="2"/>
      <c r="E11" s="2"/>
      <c r="F11" s="23">
        <v>26</v>
      </c>
      <c r="G11" s="51">
        <v>26</v>
      </c>
      <c r="H11" s="108">
        <v>26</v>
      </c>
      <c r="I11" s="85">
        <v>26</v>
      </c>
      <c r="J11" s="80">
        <v>26</v>
      </c>
      <c r="K11" s="39">
        <v>26</v>
      </c>
    </row>
    <row r="12" spans="1:11" x14ac:dyDescent="0.25">
      <c r="A12" s="1"/>
      <c r="B12" s="2"/>
      <c r="C12" s="2"/>
      <c r="D12" s="2"/>
      <c r="E12" s="2"/>
      <c r="F12" s="23"/>
      <c r="G12" s="51"/>
      <c r="H12" s="108"/>
      <c r="I12" s="85"/>
      <c r="J12" s="80"/>
      <c r="K12" s="39"/>
    </row>
    <row r="13" spans="1:11" x14ac:dyDescent="0.25">
      <c r="A13" s="1" t="s">
        <v>18</v>
      </c>
      <c r="B13" s="2"/>
      <c r="C13" s="5">
        <v>55</v>
      </c>
      <c r="D13" s="2"/>
      <c r="E13" s="2"/>
      <c r="F13" s="23">
        <v>55</v>
      </c>
      <c r="G13" s="51">
        <v>55</v>
      </c>
      <c r="H13" s="108">
        <v>55</v>
      </c>
      <c r="I13" s="85">
        <v>55</v>
      </c>
      <c r="J13" s="80">
        <v>55</v>
      </c>
      <c r="K13" s="39">
        <v>55</v>
      </c>
    </row>
    <row r="14" spans="1:11" ht="15.75" thickBot="1" x14ac:dyDescent="0.3">
      <c r="A14" s="6" t="s">
        <v>19</v>
      </c>
      <c r="B14" s="7"/>
      <c r="C14" s="8">
        <v>105</v>
      </c>
      <c r="D14" s="7"/>
      <c r="E14" s="7"/>
      <c r="F14" s="23">
        <v>105</v>
      </c>
      <c r="G14" s="51">
        <v>105</v>
      </c>
      <c r="H14" s="108">
        <v>105</v>
      </c>
      <c r="I14" s="85">
        <v>105</v>
      </c>
      <c r="J14" s="80">
        <v>105</v>
      </c>
      <c r="K14" s="39">
        <v>105</v>
      </c>
    </row>
    <row r="15" spans="1:11" ht="15.75" thickBot="1" x14ac:dyDescent="0.3"/>
    <row r="16" spans="1:11" ht="15.75" thickBot="1" x14ac:dyDescent="0.3">
      <c r="A16" s="9"/>
      <c r="B16" s="10"/>
      <c r="C16" s="10" t="s">
        <v>20</v>
      </c>
      <c r="D16" s="10"/>
      <c r="E16" s="10"/>
      <c r="F16" s="10"/>
      <c r="G16" s="10"/>
      <c r="H16" s="11"/>
    </row>
    <row r="17" spans="1:10" x14ac:dyDescent="0.25">
      <c r="A17" s="12" t="s">
        <v>21</v>
      </c>
      <c r="B17" s="13"/>
      <c r="C17" s="13"/>
      <c r="D17" s="13"/>
      <c r="E17" s="13"/>
      <c r="F17" s="13"/>
      <c r="G17" s="13"/>
      <c r="H17" s="13"/>
      <c r="I17" s="13"/>
      <c r="J17" s="14"/>
    </row>
    <row r="18" spans="1:10" x14ac:dyDescent="0.25">
      <c r="A18" s="15" t="s">
        <v>22</v>
      </c>
      <c r="B18" s="16"/>
      <c r="C18" s="16"/>
      <c r="D18" s="16"/>
      <c r="E18" s="16"/>
      <c r="F18" s="16"/>
      <c r="G18" s="16"/>
      <c r="H18" s="16"/>
      <c r="I18" s="16"/>
      <c r="J18" s="17"/>
    </row>
    <row r="19" spans="1:10" ht="14.25" customHeight="1" x14ac:dyDescent="0.25">
      <c r="A19" s="15"/>
      <c r="B19" s="16"/>
      <c r="C19" s="16"/>
      <c r="D19" s="16"/>
      <c r="E19" s="16"/>
      <c r="F19" s="16"/>
      <c r="G19" s="16"/>
      <c r="H19" s="16"/>
      <c r="I19" s="16"/>
      <c r="J19" s="17"/>
    </row>
    <row r="20" spans="1:10" hidden="1" x14ac:dyDescent="0.25">
      <c r="A20" s="18" t="s">
        <v>23</v>
      </c>
      <c r="B20" s="19"/>
      <c r="C20" s="19"/>
      <c r="D20" s="19"/>
      <c r="E20" s="19"/>
      <c r="F20" s="19"/>
      <c r="G20" s="19"/>
      <c r="H20" s="19"/>
      <c r="I20" s="19"/>
      <c r="J20" s="17"/>
    </row>
    <row r="21" spans="1:10" x14ac:dyDescent="0.25">
      <c r="A21" s="18" t="s">
        <v>51</v>
      </c>
      <c r="B21" s="19"/>
      <c r="C21" s="19"/>
      <c r="D21" s="19"/>
      <c r="E21" s="19"/>
      <c r="F21" s="19"/>
      <c r="G21" s="19"/>
      <c r="H21" s="19"/>
      <c r="I21" s="19"/>
      <c r="J21" s="17"/>
    </row>
    <row r="22" spans="1:10" x14ac:dyDescent="0.25">
      <c r="A22" s="15"/>
      <c r="B22" s="16"/>
      <c r="C22" s="16"/>
      <c r="D22" s="16"/>
      <c r="E22" s="16"/>
      <c r="F22" s="16"/>
      <c r="G22" s="16"/>
      <c r="H22" s="16"/>
      <c r="I22" s="16"/>
      <c r="J22" s="17"/>
    </row>
    <row r="23" spans="1:10" ht="15.75" thickBot="1" x14ac:dyDescent="0.3">
      <c r="A23" s="20" t="s">
        <v>24</v>
      </c>
      <c r="B23" s="21"/>
      <c r="C23" s="21"/>
      <c r="D23" s="21"/>
      <c r="E23" s="21"/>
      <c r="F23" s="21"/>
      <c r="G23" s="21"/>
      <c r="H23" s="21"/>
      <c r="I23" s="21"/>
      <c r="J23" s="22"/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LIC</vt:lpstr>
      <vt:lpstr>CLUB</vt:lpstr>
      <vt:lpstr>CAJ</vt:lpstr>
      <vt:lpstr>AGT COMP</vt:lpstr>
      <vt:lpstr>AGT LOISIR</vt:lpstr>
      <vt:lpstr>DEP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fridom</dc:creator>
  <cp:lastModifiedBy>LCTVDL</cp:lastModifiedBy>
  <dcterms:created xsi:type="dcterms:W3CDTF">2015-01-10T15:17:40Z</dcterms:created>
  <dcterms:modified xsi:type="dcterms:W3CDTF">2021-02-19T17:37:03Z</dcterms:modified>
</cp:coreProperties>
</file>